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03 Reimbursement Unit\Hospitals\Assessment\Payments\FY2019\Q4\"/>
    </mc:Choice>
  </mc:AlternateContent>
  <bookViews>
    <workbookView xWindow="0" yWindow="0" windowWidth="28800" windowHeight="11325"/>
  </bookViews>
  <sheets>
    <sheet name="Calculation" sheetId="17" r:id="rId1"/>
    <sheet name="BFS Summary" sheetId="36" r:id="rId2"/>
    <sheet name="IGT Recon" sheetId="35" r:id="rId3"/>
  </sheets>
  <externalReferences>
    <externalReference r:id="rId4"/>
    <externalReference r:id="rId5"/>
  </externalReferences>
  <definedNames>
    <definedName name="_xlnm._FilterDatabase" localSheetId="0" hidden="1">Calculation!$F$14:$G$57</definedName>
    <definedName name="discharge" localSheetId="1">[1]Discharges!$C$7:$K$81</definedName>
    <definedName name="discharge" localSheetId="2">[2]Discharges!$B$7:$J$82</definedName>
    <definedName name="discharge">#REF!</definedName>
    <definedName name="Hospital_Assessment.accdb" localSheetId="0" hidden="1">Calculation!$A$14:$E$74</definedName>
    <definedName name="_xlnm.Print_Area" localSheetId="0">Calculation!$A:$O</definedName>
    <definedName name="_xlnm.Print_Titles" localSheetId="0">Calculation!$14:$14</definedName>
    <definedName name="_xlnm.Print_Titles" localSheetId="2">'IGT Recon'!$A:$A</definedName>
    <definedName name="solver_eng" localSheetId="0" hidden="1">1</definedName>
    <definedName name="solver_neg" localSheetId="0" hidden="1">1</definedName>
    <definedName name="solver_num" localSheetId="0" hidden="1">0</definedName>
    <definedName name="solver_opt" localSheetId="0" hidden="1">Calculation!#REF!</definedName>
    <definedName name="solver_typ" localSheetId="0" hidden="1">1</definedName>
    <definedName name="solver_val" localSheetId="0" hidden="1">0</definedName>
    <definedName name="solver_ver" localSheetId="0" hidden="1">3</definedName>
  </definedNames>
  <calcPr calcId="162913" concurrentCalc="0"/>
</workbook>
</file>

<file path=xl/connections.xml><?xml version="1.0" encoding="utf-8"?>
<connections xmlns="http://schemas.openxmlformats.org/spreadsheetml/2006/main">
  <connection id="1" name="(Default)" type="1" refreshedVersion="5" saveData="1">
    <dbPr connection="DSN=HCF-DW;UID=stjones; AUTHENTICATION=;" command="select _x000d__x000a__x0009_Case_x000d__x000a__x0009__x0009_When hcfprodviews.ClaimHeaderV.RecipientHMOCd = '870419884000' Then 'FFS - IHC Access'_x000d__x000a__x0009__x0009_When hcfprodviews.ClaimHeaderV.RecipientHMOCd = '129991113009' and_x000d__x000a__x0009__x0009__x0009_hcfprodviews.ClaimHeaderV.ServiceEndDate &gt;=  date '2010-02-01' and_x000d__x000a__x0009__x0009__x0009_hcfprodviews.ClaimHeaderV.ProviderCategoryOfService in ('01') _x000d__x000a__x0009__x0009__x0009_Then 'Healthy U - IP FFS'_x000d__x000a__x0009__x0009_When hcfprodviews.ClaimHeaderV.RecipientHMOCd = '129991113009' Then 'Enctr - Healthy U'_x000d__x000a__x0009__x0009_When hcfprodviews.ClaimHeaderV.RecipientHMOCd = '330617992001' Then 'Enctr - Molina'_x000d__x000a__x0009__x0009_When hcfprodviews.ClaimHeaderV.RecipientHMOCd = '440671992003' Then 'Enctr - Molina Plus'_x000d__x000a__x0009__x0009_Else 'Fee-For-Service Other' _x000d__x000a__x0009_End as Source,_x000d__x000a__x0009_Case_x000d__x000a__x0009__x0009_when hcfprodviews.ClaimHeaderV.RecipientHMOCd = '128991113001' then 'Weber Macs HMO'_x000d__x000a__x0009__x0009_when hcfprodviews.ClaimHeaderV.RecipientHMOCd = '129991113009' then 'Healthy U Health Plan'_x000d__x000a__x0009__x0009_when hcfprodviews.ClaimHeaderV.RecipientHMOCd = '129991113012' then 'Uni Home Proj'_x000d__x000a__x0009__x0009_when hcfprodviews.ClaimHeaderV.RecipientHMOCd = '330211132000' then 'Healthy U Flexcare'_x000d__x000a__x0009__x0009_when hcfprodviews.ClaimHeaderV.RecipientHMOCd = '330617992001' then 'Molina'_x000d__x000a__x0009__x0009_when hcfprodviews.ClaimHeaderV.RecipientHMOCd = '330617992002' then 'Molina Independence Care'_x000d__x000a__x0009__x0009_when hcfprodviews.ClaimHeaderV.RecipientHMOCd = '440617992003' then 'Molina Plus'_x000d__x000a__x0009__x0009_when hcfprodviews.ClaimHeaderV.RecipientHMOCd = '870419884000' then 'Select Access - HMO'_x000d__x000a__x0009__x0009_else 'Unknown'_x000d__x000a__x0009_end as HMO,_x000d__x000a__x0009_Case_x000d__x000a__x0009__x0009_When hcfprodviews.ClaimHeaderV.ProviderCategoryOfService = '01' Then '01 - Inpatient'_x000d__x000a__x0009__x0009_when hcfprodviews.ClaimHeaderV.ProviderID in ('203800889001', '943430659001', '870257692000') then '01 - Inpatient' --LTAC Outpatient should be Inpatient. No outpatients but have to be coded as such for payment processing (steven Jones talked with Vicky Pierce 9/25/2012)_x000d__x000a__x0009__x0009_Else '07 - Outpatient'_x000d__x000a__x0009_End as IpOp, _x000d__x000a__x0009_Case_x000d__x000a__x0009__x0009_When hcfprodviews.ClaimHeaderV.ClaimInputMediumInd IN ('p', 'x', 'y', 'z') Then 'Y' _x000d__x000a__x0009__x0009_Else 'N' _x000d__x000a__x0009_End as MedicareCrossOver,_x000d__x000a__x0009_hcfprodviews.ClaimHeaderV.ProviderID, _x000d__x000a__x0009_hcfprodviews.PaymentContractsV.Name,_x000d__x000a__x0009_case_x000d__x000a__x0009__x0009_when hcfprodviews.ClaimHeaderV.ProviderID in ('876000525088', '876000525494', '876000525500') then '01 - State Government Owned'_x0009__x000d__x000a__x0009__x0009_when hcfprodviews.ClaimHeaderV.ServiceEndDate &lt; date '2011-02-14' and hcfprodviews.ClaimHeaderV.ProviderID = '870270956005' then '02 - NonState Government Owned'_x000d__x000a__x0009__x0009_when hcfprodviews.ClaimHeaderV.ProviderID = '870270956005' then  '03 - Private'_x000d__x000a__x0009__x0009_when hcfprodviews.ClaimHeaderV.ProviderID in ('870212456005', '870222074005', '870271937004', '870467930003', '876000309018', '876000616019') then '02 - NonState Government Owned'_x000d__x000a__x0009__x0009_when hcfprodviews.ClaimHeaderV.ProviderID in ('200743054001', '203800889001', '364288180033', '621650573021', '621762357001', '621762532020', '621795214002', '621831495013', '631105917038', '680562507001', '721254895009', '820588653001', '870231682043', '870257692000', '870269232020', '870269232033', '870269232162', '870269232176', '870269232180', '870269232209', '870269232212', '870269232257', '870269232261', '870269232274', '870269232288', '870269232291', '870269232307', '870269232324', '870269232338', '870269232341', '870276435005', '870318837007', '870322019001', '870333048001', '870401574007', '870619248011', '876000887008', '911982083001', '942854057033', '942854058211', '943430659001', '942854057207', '942854057066', '942854057178', '362193608001', '621795214003', '621795214033', '621795216007', '870269232565', '942854057083', '942854057197', '942854057201', '942854057911', '942854058113', '680562507004') then '03 - Private'_x000d__x000a__x0009__x0009_when hcfprodviews.ClaimHeaderV.ProviderCountyCd = '30' then 'Out-of-State'_x000d__x000a__x0009__x0009_else 'zother in-state -- validate'_x000d__x000a__x0009_end as UPLGroup,_x000d__x000a__x0009_Case_x000d__x000a__x0009__x0009_When hcfprodviews.ClaimHeaderV.ProviderCountyCd _x000d__x000a__x0009__x0009__x0009_in ('03','06','18','25','27','29') Then 'Urban'_x000d__x000a__x0009__x0009_When hcfprodviews.ClaimHeaderV.ProviderCountyCd _x000d__x000a__x0009__x0009__x0009_&gt; '29' Then 'Out-of-State'_x000d__x000a__x0009__x0009_Else 'Rural'_x000d__x000a__x0009_End as UrbanRural,_x000d__x000a__x0009_Case_x000d__x000a__x0009__x0009_When hcfprodviews.ClaimHeaderV.RecipientCountyCd _x000d__x000a__x0009__x0009__x0009_in ('06','18','25','29') Then 'Y'_x000d__x000a__x0009__x0009_Else 'N'_x000d__x000a__x0009_End as WasatchFront,_x000d__x000a__x0009__x000d__x000a__x0009_(case_x000d__x000a__x0009__x0009_when hcfprodviews.ClaimHeaderV.CoInsuranceAmount &lt;&gt; 0 and hcfprodviews.ClaimHeaderV.ReimbursementAmount = 0 then 'N'_x000d__x000a__x0009__x0009_when hcfprodviews.ClaimHeaderV.ThirdPartyPaymentAmount &lt;&gt;0 and hcfprodviews.ClaimHeaderV.ReimbursementAmount = 0 then 'N'_x000d__x000a__x0009__x0009_else 'Y'_x000d__x000a__x0009_end) as Include,_x000d__x000a__x000d__x000a__x0009_hcfprodviews.ClaimHeaderV.AccountingCd,_x000d__x000a__x0009_hcfprodviews.ClaimHeaderV.RecordCode,_x000d__x000a__x0009_hcfprodviews.ClaimHeaderV.FinalClaimInd,_x000d__x000a__x0009_hcfprodviews.ClaimHeaderV.ServiceEndDate,_x000d__x000a__x0009_(Case_x000d__x000a__x0009__x0009_when  extract(month from hcfprodviews.ClaimHeaderV.ServiceEndDate) &lt;=6  then extract(year from hcfprodviews.ClaimHeaderV.ServiceEndDate) _x000d__x000a__x0009__x0009_else extract(year from hcfprodviews.ClaimHeaderV.ServiceEndDate) + 1 _x000d__x000a__x0009_end) as ServiceEndSFY,_x000d__x000a__x0009_(Case_x000d__x000a__x0009__x0009_when  extract(month from hcfprodviews.ClaimHeaderV.PaidDate) &lt;=6  then extract(year from hcfprodviews.ClaimHeaderV.PaidDate) _x000d__x000a__x0009__x0009_else extract(year from hcfprodviews.ClaimHeaderV.PaidDate) + 1 _x000d__x000a__x0009_end) as PaidEndSFY,_x000d__x000a__x0009_hcfprodviews.ClaimHeaderV.PaidDate,_x000d__x000a__x0009_hcfprodviews.ClaimHeaderV.TCN, _x000d__x000a__x0009_hcfprodviews.ClaimHeaderV.TotalDays, _x000d__x000a__x0009_hcfprodviews.ClaimHeaderV.TotalClaimCharge, _x000d__x000a__x0009_hcfprodviews.ClaimHeaderV.CoPaymentAmount,_x000d__x000a__x0009_hcfprodviews.ClaimHeaderV.ThirdPartyPaymentAmount, _x000d__x000a__x0009_hcfprodviews.ClaimHeaderV.ReimbursementAmount,_x000d__x000a__x0009_(hcfprodviews.ClaimHeaderV.CoPaymentAmount + hcfprodviews.ClaimHeaderV.ThirdPartyPaymentAmount + hcfprodviews.ClaimHeaderV.ReimbursementAmount) as Total_Allowed,_x000d__x000a__x0009_hcfsharedtables.medicareproviderid.medicare_id,_x000d__x000a__x0009_ hcfprodviews.ClaimHeaderV.ProviderCountyCd_x000d__x000a__x000d__x000a_from _x000d__x000a__x0009_hcfprodviews.ClaimHeaderV_x000d__x000a_inner join_x000d__x000a__x0009_hcfprodviews.PaymentContractsV_x000d__x000a_on_x000d__x000a__x0009_hcfprodviews.ClaimHeaderV.ProviderID = hcfprodviews.PaymentContractsV.ContractId _x000d__x000a__x000d__x000a_left outer join_x000d__x000a__x0009_hcfsharedtables.medicareproviderid_x000d__x000a_on_x000d__x000a__x0009_hcfprodviews.ClaimHeaderV.ProviderID = hcfsharedtables.medicareproviderid.provider_id_x000d__x000a__x000d__x000a_where _x000d__x000a__x0009_hcfprodviews.ClaimHeaderV.AccountingCd IN ('0','3','a','b','c','d','e','f') and _x000d__x000a__x0009_hcfprodviews.ClaimHeaderV.ClaimStatus = 'm' and_x000d__x000a__x0009_hcfprodviews.ClaimHeaderV.RecordCode &lt;&gt; '67' and_x000d__x000a__x0009_(hcfprodviews.ClaimHeaderV.PaidDate between CAST(CAST(EXTRACT(YEAR FROM CURRENT_DATE)-3 AS CHAR(4)) || '-07-01' AS DATE)  and cast(cast(EXTRACT(YEAR FROM CURRENT_DATE)-2 AS CHAR(4)) || '-06-30' as DATE)) and _x000d__x000a__x0009_(hcfprodviews.ClaimHeaderV.ProviderCategoryOfService IN  ('01') or (hcfprodviews.ClaimHeaderV.ProviderCategoryOfService = '07' and hcfprodviews.ClaimHeaderV.ProviderID in ('203800889001', '943430659001', '870257692000')))_x000d__x000a__x0009_and  hcfprodviews.ClaimHeaderV.ProviderCountyCd &lt; '30'"/>
  </connection>
  <connection id="2" name="(Default)1" type="1" refreshedVersion="4" saveData="1">
    <dbPr connection="DSN=HCF-DW;UID=stjones;; AUTHENTICATION=;" command="select _x000d__x000a__x0009_hcfprodviews.PaymentContractsV.Name, _x000d__x000a__x0009_hcfprodviews.ClaimHeaderV.CapitationReport as RateCell, _x000d__x000a__x0009_trim(extract(year from hcfprodviews.ClaimHeaderV.ServiceEndDate)) || '-'|| _x000d__x000a__x0009__x0009_case _x000d__x000a__x0009__x0009__x0009_when extract(month from hcfprodviews.ClaimHeaderV.ServiceEndDate) &lt; 10 then  '0'|| trim(extract(month from hcfprodviews.ClaimHeaderV.ServiceEndDate) )_x0009__x000d__x000a__x0009__x0009__x0009_else _x0009_trim(extract(month from hcfprodviews.ClaimHeaderV.ServiceEndDate) )_x000d__x000a__x0009__x0009_end   as ServiceEndCYMnth,_x000d__x000a__x0009_ trim(extract(year from hcfprodviews.ClaimHeaderV.PaidDate)) || '-'|| _x000d__x000a__x0009__x0009_case _x000d__x000a__x0009__x0009__x0009_when extract(month from hcfprodviews.ClaimHeaderV.PaidDate) &lt; 10 then  '0'|| trim(extract(month from hcfprodviews.ClaimHeaderV.PaidDate) )_x0009__x000d__x000a__x0009__x0009__x0009_else _x0009_trim(extract(month from hcfprodviews.ClaimHeaderV.PaidDate) )_x000d__x000a__x0009__x0009_end    as PaidEndCYMnth,_x000d__x000a__x0009_Count (Distinct hcfprodviews.ClaimHeaderV.RecipientID) as MemberMonths_x000d__x000a_from _x000d__x000a__x0009_hcfprodviews.ClaimHeaderV _x000d__x000a_Inner Join_x000d__x000a__x0009_hcfprodviews.PaymentContractsV_x000d__x000a_On_x000d__x000a__x0009_hcfprodviews.ClaimHeaderV.ProviderID = hcfprodviews.PaymentContractsV.ContractId _x000d__x000a_where _x000d__x000a__x0009_hcfprodviews.ClaimHeaderV.ClaimStatus = 'm' and _x000d__x000a__x0009_hcfprodviews.ClaimHeaderV.AccountingCd IN ('0', '2', '3', 'a', 'b', 'c', 'd', 'e', 'f') and _x000d__x000a__x0009_hcfprodviews.ClaimHeaderV.ServiceEndDate &gt;= date'2013-01-01'_x000d__x000a_ and _x000d__x000a__x0009_hcfprodviews.ClaimHeaderV.PaidDate between add_months(CAST(CAST(EXTRACT(YEAR FROM CURRENT_DATE) AS CHAR(4)) || '-'||_x000d__x000a__x0009__x0009__x0009_case _x000d__x000a__x0009__x0009__x0009_when Cast((((extract(month from CURRENT_DATE) + 2) / 3)*3)-2  as CHAR(2)) &lt; 10 then  '0'|| trim( Cast((((extract(month from CURRENT_DATE) + 2) / 3)*3)-2  as CHAR(2)) )_x0009__x000d__x000a__x0009__x0009__x0009_else _x0009_trim( Cast((((extract(month from CURRENT_DATE) + 2) / 3)*3)-2  as CHAR(2))  )_x000d__x000a__x0009__x0009_end ||'-01' AS DATE), -1)_x000d__x000a__x0009__x0009_and add_months(CAST(CAST(EXTRACT(YEAR FROM CURRENT_DATE) AS CHAR(4)) || '-'||_x000d__x000a__x0009__x0009__x0009_case _x000d__x000a__x0009__x0009__x0009_when Cast((((extract(month from CURRENT_DATE) + 2) / 3)*3)-2  as CHAR(2)) &lt; 10 then  '0'|| trim( Cast((((extract(month from CURRENT_DATE) + 2) / 3)*3)-2  as CHAR(2)) )_x0009__x000d__x000a__x0009__x0009__x0009_else _x0009_trim( Cast((((extract(month from CURRENT_DATE) + 2) / 3)*3)-2  as CHAR(2))  )_x000d__x000a__x0009__x0009_end ||'-01' AS DATE),2)-1  and _x000d__x000a__x0009_hcfprodviews.ClaimHeaderV.RecordCode = '67' and _x000d__x000a__x0009_hcfprodviews.ClaimHeaderV.FinalClaimInd = 'y' and _x000d__x000a__x0009_hcfprodviews.ClaimHeaderV.ProviderID IN ('453998724000', '870419884000', '440617992003', '330617992001', '129991113009')_x000d__x000a_Group by_x000d__x000a__x0009_hcfprodviews.PaymentContractsV.Name, _x000d__x000a__x0009_hcfprodviews.ClaimHeaderV.CapitationReport, _x000d__x000a__x0009_trim(extract(year from hcfprodviews.ClaimHeaderV.ServiceEndDate)) || '-'|| _x000d__x000a__x0009__x0009_case _x000d__x000a__x0009__x0009__x0009_when extract(month from hcfprodviews.ClaimHeaderV.ServiceEndDate) &lt; 10 then  '0'|| trim(extract(month from hcfprodviews.ClaimHeaderV.ServiceEndDate) )_x0009__x000d__x000a__x0009__x0009__x0009_else _x0009_trim(extract(month from hcfprodviews.ClaimHeaderV.ServiceEndDate) )_x000d__x000a__x0009__x0009_end,_x000d__x000a__x0009_ trim(extract(year from hcfprodviews.ClaimHeaderV.PaidDate)) || '-'|| _x000d__x000a__x0009__x0009_case _x000d__x000a__x0009__x0009__x0009_when extract(month from hcfprodviews.ClaimHeaderV.PaidDate) &lt; 10 then  '0'|| trim(extract(month from hcfprodviews.ClaimHeaderV.PaidDate) )_x0009__x000d__x000a__x0009__x0009__x0009_else _x0009_trim(extract(month from hcfprodviews.ClaimHeaderV.PaidDate) )_x000d__x000a__x0009__x0009_end"/>
  </connection>
  <connection id="3" name="Connection" type="1" refreshedVersion="5" saveData="1">
    <dbPr connection="DSN=HCF-DW;UID=stjones;DATABASE=;APP=Microsoft® Query; AUTHENTICATION=;" command="select * from hcfsharedtables.HospitalList"/>
  </connection>
  <connection id="4" sourceFile="H:\Hospital Assessment\Hospital Assessment.accdb" keepAlive="1" name="Hospital Assessment" type="5" refreshedVersion="6" background="1" saveData="1">
    <dbPr connection="Provider=Microsoft.ACE.OLEDB.12.0;User ID=Admin;Data Source=H:\Hospital Assessment\Hospital Assessmen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ryHospitals" commandType="3"/>
  </connection>
  <connection id="5" name="Query from HCF-DW" type="1" refreshedVersion="6" saveData="1">
    <dbPr connection="DSN=HCF-DW;UID=mashby;AUTHENTICATION=;" command="--DischargePivot SQL_x000d__x000a_SELECT _x000d__x000a__x0009_HCFSHAREDTABLES.hosp10_RPT.PRVDR_NUM_x000d__x000a__x0009_, HCFSHAREDTABLES.hosp10_RPT.NPI_x000d__x000a__x0009_, HCFSHAREDTABLES.hosp10_RPT.FY_BGN_DT_x000d__x000a__x0009_, HCFSHAREDTABLES.hosp10_RPT.FY_END_DT_x000d__x000a__x0009_, HCFSHAREDTABLES.hosp10_RPT_NMRC.ITM_VAL_NUM as Discharges_x000d__x000a__x0009_, HCFSHAREDTABLES.hosp10_RPT_NMRC.WKSHT_CD_x000d__x000a__x0009_, HCFSHAREDTABLES.hosp10_RPT_NMRC.LINE_NUM_x000d__x000a__x0009_, HCFSHAREDTABLES.hosp10_RPT_NMRC.CLMN_NUM_x000d__x000a__x0009_, Case_x000d__x000a__x0009__x0009_when  extract(month from HCFSHAREDTABLES.hosp10_RPT.FY_END_DT) &lt;=6  then trim(extract(year from HCFSHAREDTABLES.hosp10_RPT.FY_END_DT)) _x000d__x000a__x0009__x0009_else trim(extract(year from HCFSHAREDTABLES.hosp10_RPT.FY_END_DT) + 1)_x000d__x000a__x0009_end as ReportEndSFY_x000d__x000a__x0009_, CAST(HCFSHAREDTABLES.hosp10_RPT.FY_END_DT as date) - (CAST(HCFSHAREDTABLES.hosp10_RPT.FY_BGN_DT as date) -1) MONTH(4) as Months_x000d__x000a__x0009_, FacilityName.Alpha_x000d__x000a__x0009_FROM _x000d__x000a__x0009_HCFSHAREDTABLES.hosp10_RPT _x000d__x000a__x0009__x0009_INNER JOIN HCFSHAREDTABLES.hosp10_RPT_NMRC _x000d__x000a__x0009__x0009__x0009_ON HCFSHAREDTABLES.hosp10_RPT.RPT_REC_NUM = HCFSHAREDTABLES.hosp10_RPT_NMRC.RPT_REC_NUM_x000d__x000a__x0009__x0009_LEFT OUTER JOIN (Select HCFSHAREDTABLES.hosp10_RPT_ALPHA.RPT_REC_NUM, HCFSHAREDTABLES.hosp10_RPT_ALPHA.ALPHNMRC_ITM_TXT_x000d__x000a__x0009_FROM HCFSHAREDTABLES.hosp10_RPT_ALPHA_x000d__x000a__x0009_WHERE HCFSHAREDTABLES.hosp10_RPT_ALPHA.CLMN_NUM = '00100' and HCFSHAREDTABLES.hosp10_RPT_ALPHA.LINE_NUM = '00300' and HCFSHAREDTABLES.hosp10_RPT_ALPHA.WKSHT_CD = 'S200001'_x000d__x000a__x0009_GROUP BY HCFSHAREDTABLES.hosp10_RPT_ALPHA.RPT_REC_NUM, HCFSHAREDTABLES.hosp10_RPT_ALPHA.ALPHNMRC_ITM_TXT) FacilityName (ReportNumber, Alpha)_x000d__x000a__x0009_ON HCFSHAREDTABLES.hosp10_RPT.RPT_REC_NUM = FacilityName.ReportNumber_x000d__x000a_WHERE _x000d__x000a__x0009_(HCFSHAREDTABLES.hosp10_RPT.PRVDR_NUM like '46%') _x000d__x000a__x0009_AND ((HCFSHAREDTABLES.hosp10_RPT_NMRC.WKSHT_CD)='S300001') _x000d__x000a__x0009_AND (HCFSHAREDTABLES.hosp10_RPT_NMRC.CLMN_NUM in ('01500')) _x000d__x000a__x0009_AND (HCFSHAREDTABLES.hosp10_RPT_NMRC.LINE_NUM in ('01400', '01600', '01700')) _x000d__x000a__x0009__x000d__x000a_Group By_x000d__x000a__x0009_HCFSHAREDTABLES.hosp10_RPT.PRVDR_NUM_x000d__x000a__x0009_, HCFSHAREDTABLES.hosp10_RPT.NPI_x000d__x000a__x0009_, HCFSHAREDTABLES.hosp10_RPT.FY_BGN_DT_x000d__x000a__x0009_, HCFSHAREDTABLES.hosp10_RPT.FY_END_DT_x000d__x000a__x0009_, HCFSHAREDTABLES.hosp10_RPT_NMRC.ITM_VAL_NUM_x000d__x000a__x0009_, HCFSHAREDTABLES.hosp10_RPT_NMRC.WKSHT_CD_x000d__x000a__x0009_, HCFSHAREDTABLES.hosp10_RPT_NMRC.LINE_NUM_x000d__x000a__x0009_, HCFSHAREDTABLES.hosp10_RPT_NMRC.CLMN_NUM_x000d__x000a__x0009_, Case_x000d__x000a__x0009__x0009_when  extract(month from HCFSHAREDTABLES.hosp10_RPT.FY_END_DT) &lt;=6  then trim(extract(year from HCFSHAREDTABLES.hosp10_RPT.FY_END_DT)) _x000d__x000a__x0009__x0009_else trim(extract(year from HCFSHAREDTABLES.hosp10_RPT.FY_END_DT) + 1)_x000d__x000a__x0009_end_x000d__x000a__x0009_, CAST(HCFSHAREDTABLES.hosp10_RPT.FY_END_DT as date) - (CAST(HCFSHAREDTABLES.hosp10_RPT.FY_BGN_DT as date) -1) MONTH(4)_x000d__x000a__x0009_, FacilityName.Alpha_x000d__x000a__x000d__x000a_Order By_x000d__x000a_HCFSHAREDTABLES.hosp10_RPT.PRVDR_NUM, Case_x000d__x000a__x0009__x0009_when  extract(month from HCFSHAREDTABLES.hosp10_RPT.FY_END_DT) &lt;=6  then trim(extract(year from HCFSHAREDTABLES.hosp10_RPT.FY_END_DT)) _x000d__x000a__x0009__x0009_else trim(extract(year from HCFSHAREDTABLES.hosp10_RPT.FY_END_DT) + 1)_x000d__x000a__x0009_end, HCFSHAREDTABLES.hosp10_RPT.FY_BGN_DT_x000d__x000a__x0009_, HCFSHAREDTABLES.hosp10_RPT.FY_END_DT_x000d__x000a__x0009_, HCFSHAREDTABLES.hosp10_RPT_NMRC.WKSHT_CD_x000d__x000a__x0009_, HCFSHAREDTABLES.hosp10_RPT_NMRC.CLMN_NUM_x000d__x000a__x0009_, HCFSHAREDTABLES.hosp10_RPT_NMRC.LINE_NUM_x000d__x000a_;"/>
  </connection>
  <connection id="6" name="Query from HCF-DW1" type="1" refreshedVersion="5">
    <dbPr connection="DSN=HCF-DW;UID=stjones;AUTHENTICATION=;" command="select _x000d__x000a__x0009_Case_x000d__x000a__x0009__x0009_When hcfprodviews.ClaimHeaderV.ProviderCategoryOfService = '01' Then '01 - Inpatient'_x000d__x000a__x0009__x0009_when hcfprodviews.ClaimHeaderV.ProviderID in ('203800889001', '943430659001', '870257692000') then '01 - Inpatient' --LTAC Outpatient should be Inpatient. No outpatients but have to be coded as such for payment processing (steven Jones talked with Vicky Pierce 9/25/2012)_x000d__x000a__x0009__x0009_when  (hcfprodviews.ClaimHeaderV.ProviderType = '03' and hcfprodviews.ClaimHeaderV.ProviderCategoryOfService = '19' and hcfprodviews.ClaimHeaderV.ProviderID = '870257692000') then '01 - Inpatient'  _x000d__x000a__x0009__x0009_Else '07 - Outpatient'_x000d__x000a__x0009_End as IpOp, _x000d__x000a__x0009__x0009_hcfprodviews.ClaimHeaderV.ProviderID, _x000d__x000a__x0009_trim(hcfprodviews.PaymentContractsV.Name) as Provider,_x000d__x000a__x0009_case_x000d__x000a__x0009__x0009_when hcfprodviews.ClaimHeaderV.ProviderID in ('876000525088', '876000525494', '876000525500') then '01 - State Government Owned'_x0009__x000d__x000a__x0009__x0009_when hcfprodviews.ClaimHeaderV.ServiceEndDate &lt; date '2011-02-14' and hcfprodviews.ClaimHeaderV.ProviderID = '870270956005' then '02 - NonState Government Owned'_x000d__x000a__x0009__x0009_when hcfprodviews.ClaimHeaderV.ProviderID = '870270956005' then  '03 - Private'_x000d__x000a__x0009__x0009_when hcfprodviews.ClaimHeaderV.ProviderID in ('870212456005', '870222074005', '870271937004', '870467930003', '876000309018', '876000616019') then '02 - NonState Government Owned'_x000d__x000a__x0009__x0009_when hcfprodviews.ClaimHeaderV.ProviderID in ('200743054001', '203800889001', '364288180033', '621650573021', '621762357001', '621762532020', '621795214002', '621831495013', '631105917038', '680562507001', '721254895009', '820588653001', '870231682043', '870257692000', '870269232020', '870269232033', '870269232162', '870269232176', '870269232180', '870269232209', '870269232212', '870269232257', '870269232261', '870269232274', '870269232288', '870269232291', '870269232307', '870269232324', '870269232338', '870269232341', '870276435005', '870318837007', '870322019001', '870333048001', '870401574007', '870619248011', '876000887008', '911982083001', '942854057033', '942854058211', '943430659001', '942854057207', '942854057066', '942854057178', '362193608001', '621795214003', '621795214033', '621795216007', '870269232565', '942854057083', '942854057197', '942854057201', '942854057911', '942854058113', '680562507004','820588653004', '251925376001', '621650573002', '471210615001', '621650573001') then '03 - Private'_x000d__x000a__x0009__x0009_when hcfprodviews.ClaimHeaderV.ProviderCountyCd = '30' then 'Out-of-State'_x000d__x000a__x0009__x0009_else 'zother in-state -- validate'_x000d__x000a__x0009_end as UPLGroup,_x000d__x000a__x0009_Case_x000d__x000a__x0009__x0009_when hcfprodviews.ClaimHeaderV.ProviderCountyCd = '30' then '000000'_x000d__x000a__x0009__x0009_when hcfsharedtables.MedicareProviderID.Medicare_ID = '' then ''_x000d__x000a__x0009__x0009_else hcfsharedtables.MedicareProviderID.Medicare_ID _x000d__x000a__x0009__x0009_end as MedicareID_x000d__x000a__x0009__x0009__x000d__x000a_from _x000d__x000a__x0009_hcfprodviews.ClaimHeaderV_x000d__x000a_inner join_x000d__x000a__x0009_hcfprodviews.PaymentContractsV_x000d__x000a_on_x000d__x000a__x0009_hcfprodviews.ClaimHeaderV.ProviderID = hcfprodviews.PaymentContractsV.ContractId _x000d__x000a_left outer join_x000d__x000a__x0009_hcfsharedtables.MedicareProviderID_x000d__x000a_on_x000d__x000a__x0009_hcfprodviews.ClaimHeaderV.ProviderID = hcfsharedtables.MedicareProviderID.Provider_ID_x000d__x000a__x0009_and hcfprodviews.ClaimHeaderV.ServiceEndDate between hcfsharedtables.MedicareProviderID.Start_Date and hcfsharedtables.MedicareProviderID.End_Date_x000d__x000a__x000d__x000a_where _x000d__x000a__x0009_hcfprodviews.ClaimHeaderV.AccountingCd IN ('0','a','b','c','d','e','f') and _x000d__x000a__x0009_hcfprodviews.ClaimHeaderV.ClaimStatus = 'm' and_x000d__x000a__x0009_hcfprodviews.ClaimHeaderV.RecordCode &lt;&gt; '67' and_x000d__x000a__x0009_hcfprodviews.ClaimHeaderV.FinalClaimInd = 'y' and _x000d__x000a__x0009_hcfprodviews.ClaimHeaderV.ServiceEndDate between date '2014-07-01' and date '2014-12-31' and _x000d__x000a__x0009_--(hcfprodviews.ClaimHeaderV.ProviderCategoryOfService = '01' or (hcfprodviews.ClaimHeaderV.ProviderCategoryOfService = '07' and hcfprodviews.ClaimHeaderV.ProviderID in ('203800889001', '943430659001', '870257692000')) )_x000d__x000a__x0009__x000d__x000a__x0009_(hcfprodviews.ClaimHeaderV.ProviderCategoryOfService = '01' or _x000d__x000a__x0009__x0009_(hcfprodviews.ClaimHeaderV.ProviderCategoryOfService = '07' and hcfprodviews.ClaimHeaderV.ProviderID in ('203800889001', '943430659001', '870257692000')) _x000d__x000a__x0009__x0009_or (hcfprodviews.ClaimHeaderV.ProviderType = '03' and hcfprodviews.ClaimHeaderV.ProviderCategoryOfService = '19' and hcfprodviews.ClaimHeaderV.ProviderID = '870257692000')_x000d__x000a__x0009__x0009_)_x000d__x000a_Group By_x000d__x000a_1, 2, 3, 4, 5_x000d__x000a_"/>
  </connection>
</connections>
</file>

<file path=xl/sharedStrings.xml><?xml version="1.0" encoding="utf-8"?>
<sst xmlns="http://schemas.openxmlformats.org/spreadsheetml/2006/main" count="469" uniqueCount="307">
  <si>
    <t>ProviderID</t>
  </si>
  <si>
    <t>870269232020</t>
  </si>
  <si>
    <t>870269232212</t>
  </si>
  <si>
    <t>621762532020</t>
  </si>
  <si>
    <t>870269232291</t>
  </si>
  <si>
    <t>BENCHMARK BHVRL HLTH SYSTEM</t>
  </si>
  <si>
    <t>870318837007</t>
  </si>
  <si>
    <t>621762357001</t>
  </si>
  <si>
    <t>CENTER FOR CHANGE</t>
  </si>
  <si>
    <t>876000887008</t>
  </si>
  <si>
    <t>870231682043</t>
  </si>
  <si>
    <t>CHRISTUS MARIAN CENTER</t>
  </si>
  <si>
    <t>870333048001</t>
  </si>
  <si>
    <t>680562507001</t>
  </si>
  <si>
    <t>870269232257</t>
  </si>
  <si>
    <t>870269232261</t>
  </si>
  <si>
    <t>870269232180</t>
  </si>
  <si>
    <t>870269232341</t>
  </si>
  <si>
    <t>870401574007</t>
  </si>
  <si>
    <t>HIGHLAND RIDGE</t>
  </si>
  <si>
    <t>870269232338</t>
  </si>
  <si>
    <t>820588653001</t>
  </si>
  <si>
    <t>870322019001</t>
  </si>
  <si>
    <t>870269232209</t>
  </si>
  <si>
    <t>870269232176</t>
  </si>
  <si>
    <t>870269232274</t>
  </si>
  <si>
    <t>MOUNTAIN VIEW HOSPITAL</t>
  </si>
  <si>
    <t>870619248011</t>
  </si>
  <si>
    <t>MOUNTAIN WEST MEDICAL CNTR (Tooele)</t>
  </si>
  <si>
    <t>721254895009</t>
  </si>
  <si>
    <t>870269232033</t>
  </si>
  <si>
    <t>942854057033</t>
  </si>
  <si>
    <t>942854058211</t>
  </si>
  <si>
    <t>943430659001</t>
  </si>
  <si>
    <t>PROMISE HOSPITAL OF SALT LAKE</t>
  </si>
  <si>
    <t>621795214002</t>
  </si>
  <si>
    <t>870269232288</t>
  </si>
  <si>
    <t>870269232324</t>
  </si>
  <si>
    <t>911982083001</t>
  </si>
  <si>
    <t>SILVERADO SENIOR LIVING – ASPEN PARK</t>
  </si>
  <si>
    <t>870257692000</t>
  </si>
  <si>
    <t>SOUTH DAVIS COMMUNITY HOSPITAL</t>
  </si>
  <si>
    <t>621650573021</t>
  </si>
  <si>
    <t>621831495013</t>
  </si>
  <si>
    <t>870276435005</t>
  </si>
  <si>
    <t>870269232162</t>
  </si>
  <si>
    <t>203800889001</t>
  </si>
  <si>
    <t>UTAH VALLEY SPECIALTY HOSPITAL</t>
  </si>
  <si>
    <t>870269232307</t>
  </si>
  <si>
    <t>Chain</t>
  </si>
  <si>
    <t>Assessment to Collect</t>
  </si>
  <si>
    <t>Total</t>
  </si>
  <si>
    <t>ALTA VIEW HOSPITAL</t>
  </si>
  <si>
    <t>AMERICAN FORK HOSPITAL</t>
  </si>
  <si>
    <t>DAVIS HOSPITAL &amp; MED CNTR</t>
  </si>
  <si>
    <t>DIXIE MEDICAL CENTER</t>
  </si>
  <si>
    <t>INTERMOUNTAIN MEDICAL CENTER</t>
  </si>
  <si>
    <t>LDS HOSPITAL</t>
  </si>
  <si>
    <t>OREM COMMUNITY HOSPITAL</t>
  </si>
  <si>
    <t>BEAR RIVER VALLEY HOSPITAL</t>
  </si>
  <si>
    <t>BEAVER VALLEY HOSPITAL</t>
  </si>
  <si>
    <t>DELTA COMMUNITY MED CNTR</t>
  </si>
  <si>
    <t>FILLMORE HOSPITAL</t>
  </si>
  <si>
    <t>GUNNISON VALLEY HOSPITAL</t>
  </si>
  <si>
    <t>KANE COUNTY HOSPITAL</t>
  </si>
  <si>
    <t>SANPETE VALLEY HOSPITAL</t>
  </si>
  <si>
    <t>631105917038</t>
  </si>
  <si>
    <t>870270956005</t>
  </si>
  <si>
    <t>Other</t>
  </si>
  <si>
    <t>MountainStar</t>
  </si>
  <si>
    <t>Iasis</t>
  </si>
  <si>
    <t>IHC</t>
  </si>
  <si>
    <t>Totals</t>
  </si>
  <si>
    <t>Assessment per Discharge (Qtr)</t>
  </si>
  <si>
    <t>Total Hospital Discharges (Medicare Cost Report)</t>
  </si>
  <si>
    <t>Source Data:  Medicaid ServiceDate</t>
  </si>
  <si>
    <t>Not Medicaid 1</t>
  </si>
  <si>
    <t>Not Medicaid 2</t>
  </si>
  <si>
    <t>Not Medicaid 3</t>
  </si>
  <si>
    <t>Medicare Number</t>
  </si>
  <si>
    <t>State of Utah Medicaid</t>
  </si>
  <si>
    <t>Hospital Assessment/Payment</t>
  </si>
  <si>
    <t>Hospital</t>
  </si>
  <si>
    <t>Provider Name</t>
  </si>
  <si>
    <t>460044</t>
  </si>
  <si>
    <t>460023</t>
  </si>
  <si>
    <t>460030</t>
  </si>
  <si>
    <t>999100</t>
  </si>
  <si>
    <t>460039</t>
  </si>
  <si>
    <t>464007</t>
  </si>
  <si>
    <t>200743054001</t>
  </si>
  <si>
    <t>460017</t>
  </si>
  <si>
    <t>460054</t>
  </si>
  <si>
    <t>460011</t>
  </si>
  <si>
    <t>999101</t>
  </si>
  <si>
    <t>461304</t>
  </si>
  <si>
    <t>464012</t>
  </si>
  <si>
    <t>460041</t>
  </si>
  <si>
    <t>461300</t>
  </si>
  <si>
    <t>460021</t>
  </si>
  <si>
    <t>461301</t>
  </si>
  <si>
    <t>463025</t>
  </si>
  <si>
    <t>HEALTHSOUTH</t>
  </si>
  <si>
    <t>461307</t>
  </si>
  <si>
    <t>942854057207</t>
  </si>
  <si>
    <t>460058</t>
  </si>
  <si>
    <t>460010</t>
  </si>
  <si>
    <t>460051</t>
  </si>
  <si>
    <t>460042</t>
  </si>
  <si>
    <t>460006</t>
  </si>
  <si>
    <t>460015</t>
  </si>
  <si>
    <t>460004</t>
  </si>
  <si>
    <t>461302</t>
  </si>
  <si>
    <t>MOAB REGIONAL HOSPITAL</t>
  </si>
  <si>
    <t>460013</t>
  </si>
  <si>
    <t>460014</t>
  </si>
  <si>
    <t>460005</t>
  </si>
  <si>
    <t>460043</t>
  </si>
  <si>
    <t>460049</t>
  </si>
  <si>
    <t>942854057197</t>
  </si>
  <si>
    <t>460057</t>
  </si>
  <si>
    <t>463301</t>
  </si>
  <si>
    <t>462004</t>
  </si>
  <si>
    <t>460003</t>
  </si>
  <si>
    <t>461303</t>
  </si>
  <si>
    <t>460026</t>
  </si>
  <si>
    <t>362193608001</t>
  </si>
  <si>
    <t>463302</t>
  </si>
  <si>
    <t>SHRINERS HOSP FOR CHILDREN</t>
  </si>
  <si>
    <t>999104</t>
  </si>
  <si>
    <t>462003</t>
  </si>
  <si>
    <t>460047</t>
  </si>
  <si>
    <t>460052</t>
  </si>
  <si>
    <t>460019</t>
  </si>
  <si>
    <t>460001</t>
  </si>
  <si>
    <t>462005</t>
  </si>
  <si>
    <t>460007</t>
  </si>
  <si>
    <t>460009</t>
  </si>
  <si>
    <t>461305</t>
  </si>
  <si>
    <t>461306</t>
  </si>
  <si>
    <t>461308</t>
  </si>
  <si>
    <t>461309</t>
  </si>
  <si>
    <t>BLUE MOUNTAIN HOSPITAL</t>
  </si>
  <si>
    <t>PARK CITY MEDICAL CENTER</t>
  </si>
  <si>
    <t>461310</t>
  </si>
  <si>
    <t>Grand Total</t>
  </si>
  <si>
    <t>251925376001</t>
  </si>
  <si>
    <t>LONE PEAK HOSPITAL</t>
  </si>
  <si>
    <t>464013</t>
  </si>
  <si>
    <t>SALT LAKE CITY BEHAVIORAL HEALTH</t>
  </si>
  <si>
    <t>460060</t>
  </si>
  <si>
    <t>ST MARKS HOSPITAL</t>
  </si>
  <si>
    <t>464014</t>
  </si>
  <si>
    <t>464015</t>
  </si>
  <si>
    <t>462006</t>
  </si>
  <si>
    <t>300703582001</t>
  </si>
  <si>
    <t>233044423002</t>
  </si>
  <si>
    <t>271365684001</t>
  </si>
  <si>
    <t>PROVO CANYON BEHAVIORAL HOSPITAL</t>
  </si>
  <si>
    <t>Paid Dates:</t>
  </si>
  <si>
    <t>State Match Rate for Paid Dates</t>
  </si>
  <si>
    <t>BCRP Bureau Director</t>
  </si>
  <si>
    <t>Date</t>
  </si>
  <si>
    <t>___/___/______</t>
  </si>
  <si>
    <t>BFS Bureau Director</t>
  </si>
  <si>
    <t>Discharge Data:</t>
  </si>
  <si>
    <t>Calculation Sign Off</t>
  </si>
  <si>
    <t>_______________________________</t>
  </si>
  <si>
    <t>BCRP Reimbursement Unit Manager</t>
  </si>
  <si>
    <t>LAKEVIEW HOSPITAL</t>
  </si>
  <si>
    <t>ASHLEY REGIONAL MED CNTR</t>
  </si>
  <si>
    <t>BRIGHAM CITY COMM HOSP</t>
  </si>
  <si>
    <t>CACHE VALLEY HOSPITAL</t>
  </si>
  <si>
    <t>CASTLEVIEW HOSPITAL LLC</t>
  </si>
  <si>
    <t>CEDAR CITY HOSPITAL</t>
  </si>
  <si>
    <t>CENTRAL VALLEY MEDICAL CTR</t>
  </si>
  <si>
    <t>HEBER VALLEY MEDICAL CTR</t>
  </si>
  <si>
    <t>IHC RIVERTON HOSPITAL</t>
  </si>
  <si>
    <t>JORDAN VALLEY HOSP LP</t>
  </si>
  <si>
    <t>LANDMARK HOSP SALT LAKE</t>
  </si>
  <si>
    <t>LOGAN REGIONAL MED CENTER</t>
  </si>
  <si>
    <t>MCKAY DEE HOSPITAL</t>
  </si>
  <si>
    <t>OGDEN REGIONAL MEDICAL CTR</t>
  </si>
  <si>
    <t>ORTHOPEDIC SPECIALTY HOSP</t>
  </si>
  <si>
    <t>SALT LAKE REG MED CNTR</t>
  </si>
  <si>
    <t>TIMPANOGOS REGIONAL HOSP</t>
  </si>
  <si>
    <t>UINTAH BASIN MEDICAL CNTR</t>
  </si>
  <si>
    <t>471210615001</t>
  </si>
  <si>
    <t>PRIMARY CHILDRENS MED CNTR</t>
  </si>
  <si>
    <t>SEVIER VALLEY MEDICAL CNTR</t>
  </si>
  <si>
    <t>UTAH VALLEY REG MED CNTR</t>
  </si>
  <si>
    <t>Providers</t>
  </si>
  <si>
    <t>NORTHERN UTAH REHABILIATION HOSPITAL</t>
  </si>
  <si>
    <t>463027</t>
  </si>
  <si>
    <t>Q3</t>
  </si>
  <si>
    <t>Adjusted Hospital Discharges</t>
  </si>
  <si>
    <t>VIEWPOINT CENTER</t>
  </si>
  <si>
    <t>462249421001</t>
  </si>
  <si>
    <t>Non-Federal Share of ACO Spend</t>
  </si>
  <si>
    <t>Additional assessment to collect per quarter (26-36a-203) $250K</t>
  </si>
  <si>
    <t>UPL Payment</t>
  </si>
  <si>
    <t>Total Seed</t>
  </si>
  <si>
    <t>Hospital Share (45%)</t>
  </si>
  <si>
    <t>State Teaching Hospital Portion (30%)</t>
  </si>
  <si>
    <t>Private Hospital Portion (69%)</t>
  </si>
  <si>
    <t>Private Hospital Discharges</t>
  </si>
  <si>
    <t>Private Hospital Per Discharge Amt</t>
  </si>
  <si>
    <t>State Teaching Hospital Discharges</t>
  </si>
  <si>
    <t>State Teaching Hospital Per Discharge Amt</t>
  </si>
  <si>
    <t>NSGO Hospital Portion (1%)</t>
  </si>
  <si>
    <t>NSGO Hospital Discharges</t>
  </si>
  <si>
    <t>NSGO Hospital Per Discharge Amt</t>
  </si>
  <si>
    <t>Total Amount to Collect</t>
  </si>
  <si>
    <t>OP Private UPL</t>
  </si>
  <si>
    <t>Invoice Total</t>
  </si>
  <si>
    <t>Private Hospital Adjusted Discharges</t>
  </si>
  <si>
    <t>870271937100</t>
  </si>
  <si>
    <t>876000309018</t>
  </si>
  <si>
    <t>GARFIELD MEMORIAL HOSP</t>
  </si>
  <si>
    <t>870212456005</t>
  </si>
  <si>
    <t>870467930003</t>
  </si>
  <si>
    <t>870222074005</t>
  </si>
  <si>
    <t>MILFORD VALLEY MEM HOSP</t>
  </si>
  <si>
    <t>876000616019</t>
  </si>
  <si>
    <t>SAN JUAN HOSPITAL</t>
  </si>
  <si>
    <t>876000525088</t>
  </si>
  <si>
    <t>UNIVERSITY OF UTAH HOSP</t>
  </si>
  <si>
    <t>State Net Cost</t>
  </si>
  <si>
    <t>461335</t>
  </si>
  <si>
    <t>461333</t>
  </si>
  <si>
    <t>Private</t>
  </si>
  <si>
    <t>NSGO</t>
  </si>
  <si>
    <t>State</t>
  </si>
  <si>
    <t>Amount</t>
  </si>
  <si>
    <t>Assessment II
TAM Portion</t>
  </si>
  <si>
    <t>TAM</t>
  </si>
  <si>
    <t>Targeted Adult Medicaid (TAM)</t>
  </si>
  <si>
    <t>TAM Amount and FMAP Sign Off</t>
  </si>
  <si>
    <t>Assessment II
OP UPL Portion</t>
  </si>
  <si>
    <t>UPL Group</t>
  </si>
  <si>
    <t>IGT Recon Amount</t>
  </si>
  <si>
    <t>Chapter 26-36b hospital share for programs under Section 26-18-411 (2016HB437)</t>
  </si>
  <si>
    <t>ExpansionGroup</t>
  </si>
  <si>
    <t>ServiceType</t>
  </si>
  <si>
    <t>Sum of TotalFunds</t>
  </si>
  <si>
    <t>Sum of FederalFunds</t>
  </si>
  <si>
    <t>Sum of OtherFundSources</t>
  </si>
  <si>
    <t>Sum of StateCost_Unshared</t>
  </si>
  <si>
    <t>Sum of StateCost_Shared</t>
  </si>
  <si>
    <t>Parents</t>
  </si>
  <si>
    <t>ACO</t>
  </si>
  <si>
    <t>Behavioral Health</t>
  </si>
  <si>
    <t>Emergency Room</t>
  </si>
  <si>
    <t>Inpatient Hospital</t>
  </si>
  <si>
    <t>Other Services</t>
  </si>
  <si>
    <t>Outpatient Hospital</t>
  </si>
  <si>
    <t>Pharmacy</t>
  </si>
  <si>
    <t>Residential Service</t>
  </si>
  <si>
    <t>Parents Total</t>
  </si>
  <si>
    <t>Lab and/or Radiology</t>
  </si>
  <si>
    <t>MAT</t>
  </si>
  <si>
    <t>Non-MAT Pharmacy</t>
  </si>
  <si>
    <t>TAM Total</t>
  </si>
  <si>
    <t>Offsets and net cost</t>
  </si>
  <si>
    <t>Expenses</t>
  </si>
  <si>
    <t>Rebates</t>
  </si>
  <si>
    <t>Collections</t>
  </si>
  <si>
    <t>Inpatient MH</t>
  </si>
  <si>
    <t>Share</t>
  </si>
  <si>
    <t>Assessment III</t>
  </si>
  <si>
    <t>Assessment IV</t>
  </si>
  <si>
    <t>Assessment IV (26-36d)</t>
  </si>
  <si>
    <t>Assessment II (26-36b)</t>
  </si>
  <si>
    <t>Assessment III (26-36c)</t>
  </si>
  <si>
    <t>SFY 2019 Q3</t>
  </si>
  <si>
    <t>SFY 2019</t>
  </si>
  <si>
    <t>Government Owned</t>
  </si>
  <si>
    <t>Medicare ID</t>
  </si>
  <si>
    <t>Combo</t>
  </si>
  <si>
    <t>SFY</t>
  </si>
  <si>
    <t>Quarter</t>
  </si>
  <si>
    <t>Estimated Total Amount</t>
  </si>
  <si>
    <t>Actual Total Amount</t>
  </si>
  <si>
    <r>
      <t xml:space="preserve">Difference Total </t>
    </r>
    <r>
      <rPr>
        <sz val="10"/>
        <color rgb="FFFF0000"/>
        <rFont val="Arial"/>
        <family val="2"/>
      </rPr>
      <t>(OVER)</t>
    </r>
    <r>
      <rPr>
        <sz val="10"/>
        <color theme="1"/>
        <rFont val="Arial"/>
        <family val="2"/>
      </rPr>
      <t xml:space="preserve"> / UNDER</t>
    </r>
  </si>
  <si>
    <t>Estimated SGO</t>
  </si>
  <si>
    <t>Actual SGO</t>
  </si>
  <si>
    <r>
      <t xml:space="preserve">Difference SGO </t>
    </r>
    <r>
      <rPr>
        <sz val="10"/>
        <color rgb="FFFF0000"/>
        <rFont val="Arial"/>
        <family val="2"/>
      </rPr>
      <t>(OVER)</t>
    </r>
    <r>
      <rPr>
        <sz val="10"/>
        <color theme="1"/>
        <rFont val="Arial"/>
        <family val="2"/>
      </rPr>
      <t xml:space="preserve"> / UNDER</t>
    </r>
  </si>
  <si>
    <t>Q1</t>
  </si>
  <si>
    <t>Q2</t>
  </si>
  <si>
    <t>Q4</t>
  </si>
  <si>
    <t>SFY 2018 Q1</t>
  </si>
  <si>
    <t>SFY 2018 Q2</t>
  </si>
  <si>
    <t>SFY 2018 Q3</t>
  </si>
  <si>
    <t>SFY 2018 Q4</t>
  </si>
  <si>
    <t>SFY 2019 Q1</t>
  </si>
  <si>
    <t>SFY 2019 Q2</t>
  </si>
  <si>
    <t>SFY 2019 Q4</t>
  </si>
  <si>
    <t/>
  </si>
  <si>
    <t>SFY 2020 Q1</t>
  </si>
  <si>
    <t>SFY 2020 Q2</t>
  </si>
  <si>
    <t>SFY 2020 Q3</t>
  </si>
  <si>
    <t>SFY 2020 Q4</t>
  </si>
  <si>
    <t>4/1/2019 - 6/30/2019</t>
  </si>
  <si>
    <t>SFY 2019 Q4 REVISED</t>
  </si>
  <si>
    <t>Hospital Share 26-36b-204(1)(a)</t>
  </si>
  <si>
    <t>Hospital Share 26-36b-204(1)(c)</t>
  </si>
  <si>
    <t>Addition for 26-36b-204(1)(c)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</si>
</sst>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quot;$&quot;#,##0.00"/>
    <numFmt numFmtId="166" formatCode="&quot;$&quot;#,##0.00;[Red]\(&quot;$&quot;#,##0.00\)"/>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color indexed="8"/>
      <name val="Arial"/>
      <family val="2"/>
    </font>
    <font>
      <b/>
      <sz val="16"/>
      <name val="Arial"/>
      <family val="2"/>
    </font>
    <font>
      <sz val="10"/>
      <name val="Arial"/>
      <family val="2"/>
    </font>
    <font>
      <sz val="11"/>
      <color indexed="8"/>
      <name val="Calibri"/>
      <family val="2"/>
    </font>
    <font>
      <sz val="10"/>
      <color indexed="10"/>
      <name val="Arial"/>
      <family val="2"/>
    </font>
    <font>
      <b/>
      <sz val="10"/>
      <name val="Arial"/>
      <family val="2"/>
    </font>
    <font>
      <b/>
      <sz val="18"/>
      <color indexed="56"/>
      <name val="Cambria"/>
      <family val="2"/>
    </font>
    <font>
      <b/>
      <sz val="10"/>
      <color indexed="9"/>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b/>
      <sz val="11"/>
      <name val="Arial"/>
      <family val="2"/>
    </font>
    <font>
      <sz val="10"/>
      <color theme="1"/>
      <name val="Calibri"/>
      <family val="2"/>
      <scheme val="minor"/>
    </font>
    <font>
      <sz val="10"/>
      <color theme="0"/>
      <name val="Arial"/>
      <family val="2"/>
    </font>
    <font>
      <b/>
      <sz val="14"/>
      <color theme="1"/>
      <name val="Arial"/>
      <family val="2"/>
    </font>
    <font>
      <sz val="10"/>
      <color rgb="FFFF0000"/>
      <name val="Arial"/>
      <family val="2"/>
    </font>
    <font>
      <sz val="11"/>
      <color theme="1"/>
      <name val="Arial"/>
      <family val="2"/>
    </font>
    <font>
      <b/>
      <sz val="11"/>
      <color theme="1"/>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2" tint="-0.74999237037263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medium">
        <color indexed="64"/>
      </left>
      <right style="thin">
        <color indexed="64"/>
      </right>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7">
    <xf numFmtId="0" fontId="0" fillId="0" borderId="0"/>
    <xf numFmtId="0" fontId="8"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3" fillId="21" borderId="2" applyNumberFormat="0" applyAlignment="0" applyProtection="0"/>
    <xf numFmtId="43" fontId="9"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8" fillId="0" borderId="0"/>
    <xf numFmtId="0" fontId="8" fillId="0" borderId="0"/>
    <xf numFmtId="0" fontId="6" fillId="0" borderId="0"/>
    <xf numFmtId="0" fontId="8" fillId="23" borderId="7" applyNumberFormat="0" applyFont="0" applyAlignment="0" applyProtection="0"/>
    <xf numFmtId="0" fontId="25" fillId="20" borderId="8" applyNumberFormat="0" applyAlignment="0" applyProtection="0"/>
    <xf numFmtId="9" fontId="5" fillId="0" borderId="0" applyFont="0" applyFill="0" applyBorder="0" applyAlignment="0" applyProtection="0"/>
    <xf numFmtId="9" fontId="8" fillId="0" borderId="0" applyFont="0" applyFill="0" applyBorder="0" applyAlignment="0" applyProtection="0"/>
    <xf numFmtId="9" fontId="27" fillId="0" borderId="0" applyFont="0" applyFill="0" applyBorder="0" applyAlignment="0" applyProtection="0"/>
    <xf numFmtId="0" fontId="12" fillId="0" borderId="0" applyNumberFormat="0" applyFill="0" applyBorder="0" applyAlignment="0" applyProtection="0"/>
    <xf numFmtId="0" fontId="26" fillId="0" borderId="9" applyNumberFormat="0" applyFill="0" applyAlignment="0" applyProtection="0"/>
    <xf numFmtId="0" fontId="10" fillId="0" borderId="0" applyNumberFormat="0" applyFill="0" applyBorder="0" applyAlignment="0" applyProtection="0"/>
    <xf numFmtId="0" fontId="6" fillId="0" borderId="0"/>
  </cellStyleXfs>
  <cellXfs count="145">
    <xf numFmtId="0" fontId="0" fillId="0" borderId="0" xfId="0"/>
    <xf numFmtId="49" fontId="7" fillId="0" borderId="0" xfId="0" applyNumberFormat="1" applyFont="1" applyAlignment="1"/>
    <xf numFmtId="0" fontId="8" fillId="0" borderId="0" xfId="0" applyFont="1"/>
    <xf numFmtId="49" fontId="8" fillId="0" borderId="0" xfId="0" applyNumberFormat="1" applyFont="1" applyAlignment="1"/>
    <xf numFmtId="0" fontId="8" fillId="0" borderId="0" xfId="0" applyNumberFormat="1" applyFont="1"/>
    <xf numFmtId="0" fontId="8" fillId="0" borderId="0" xfId="0" applyNumberFormat="1" applyFont="1" applyAlignment="1"/>
    <xf numFmtId="0" fontId="0" fillId="0" borderId="0" xfId="0"/>
    <xf numFmtId="0" fontId="0" fillId="0" borderId="0" xfId="0" applyAlignment="1">
      <alignment wrapText="1"/>
    </xf>
    <xf numFmtId="164" fontId="8" fillId="0" borderId="0" xfId="29" applyNumberFormat="1" applyFont="1"/>
    <xf numFmtId="0" fontId="29" fillId="0" borderId="0" xfId="0" applyFont="1"/>
    <xf numFmtId="0" fontId="30" fillId="0" borderId="0" xfId="0" applyFont="1"/>
    <xf numFmtId="0" fontId="8" fillId="0" borderId="0" xfId="0" applyFont="1" applyAlignment="1">
      <alignment horizontal="right"/>
    </xf>
    <xf numFmtId="49" fontId="11" fillId="0" borderId="10" xfId="47" applyNumberFormat="1" applyFont="1" applyFill="1" applyBorder="1" applyAlignment="1">
      <alignment horizontal="right"/>
    </xf>
    <xf numFmtId="0" fontId="32" fillId="0" borderId="0" xfId="0" applyFont="1"/>
    <xf numFmtId="0" fontId="8" fillId="0" borderId="0" xfId="0" applyFont="1" applyFill="1" applyAlignment="1">
      <alignment horizontal="left" wrapText="1"/>
    </xf>
    <xf numFmtId="49" fontId="8" fillId="0" borderId="0" xfId="0" applyNumberFormat="1" applyFont="1"/>
    <xf numFmtId="0" fontId="8" fillId="0" borderId="7" xfId="56" applyFont="1" applyFill="1" applyBorder="1" applyAlignment="1">
      <alignment wrapText="1"/>
    </xf>
    <xf numFmtId="0" fontId="8" fillId="0" borderId="16" xfId="56" applyFont="1" applyFill="1" applyBorder="1" applyAlignment="1">
      <alignment wrapText="1"/>
    </xf>
    <xf numFmtId="49" fontId="8" fillId="0" borderId="7" xfId="56" applyNumberFormat="1" applyFont="1" applyFill="1" applyBorder="1" applyAlignment="1">
      <alignment wrapText="1"/>
    </xf>
    <xf numFmtId="49" fontId="8" fillId="0" borderId="16" xfId="56" applyNumberFormat="1" applyFont="1" applyFill="1" applyBorder="1" applyAlignment="1">
      <alignment wrapText="1"/>
    </xf>
    <xf numFmtId="0" fontId="8" fillId="0" borderId="21" xfId="56" applyFont="1" applyFill="1" applyBorder="1" applyAlignment="1">
      <alignment wrapText="1"/>
    </xf>
    <xf numFmtId="0" fontId="8" fillId="0" borderId="22" xfId="56" applyFont="1" applyFill="1" applyBorder="1" applyAlignment="1">
      <alignment wrapText="1"/>
    </xf>
    <xf numFmtId="0" fontId="8" fillId="0" borderId="0" xfId="0" applyFont="1" applyAlignment="1">
      <alignment wrapText="1"/>
    </xf>
    <xf numFmtId="0" fontId="30" fillId="0" borderId="0" xfId="0" applyFont="1" applyAlignment="1">
      <alignment wrapText="1"/>
    </xf>
    <xf numFmtId="0" fontId="8" fillId="0" borderId="0" xfId="0" quotePrefix="1" applyFont="1" applyFill="1" applyAlignment="1">
      <alignment horizontal="left" vertical="center"/>
    </xf>
    <xf numFmtId="0" fontId="8" fillId="24" borderId="0" xfId="0" applyNumberFormat="1" applyFont="1" applyFill="1" applyAlignment="1">
      <alignment vertical="center"/>
    </xf>
    <xf numFmtId="49" fontId="8" fillId="0" borderId="0" xfId="0" applyNumberFormat="1" applyFont="1" applyAlignment="1">
      <alignment vertical="center"/>
    </xf>
    <xf numFmtId="0" fontId="8" fillId="24" borderId="0" xfId="0" applyNumberFormat="1" applyFont="1" applyFill="1" applyAlignment="1">
      <alignment horizontal="left" vertical="center"/>
    </xf>
    <xf numFmtId="0" fontId="11" fillId="0" borderId="17" xfId="0" applyFont="1" applyBorder="1" applyAlignment="1">
      <alignment vertical="center" wrapText="1"/>
    </xf>
    <xf numFmtId="0" fontId="11" fillId="0" borderId="12" xfId="0" applyFont="1" applyBorder="1" applyAlignment="1">
      <alignment vertical="center" wrapText="1"/>
    </xf>
    <xf numFmtId="43" fontId="8" fillId="27" borderId="18" xfId="0" applyNumberFormat="1" applyFont="1" applyFill="1" applyBorder="1" applyAlignment="1">
      <alignment vertical="center"/>
    </xf>
    <xf numFmtId="44" fontId="8" fillId="0" borderId="18" xfId="0" applyNumberFormat="1" applyFont="1" applyBorder="1" applyAlignment="1">
      <alignment vertical="center"/>
    </xf>
    <xf numFmtId="165" fontId="8" fillId="0" borderId="18" xfId="35" applyNumberFormat="1" applyFont="1" applyBorder="1" applyAlignment="1">
      <alignment vertical="center"/>
    </xf>
    <xf numFmtId="44" fontId="8" fillId="0" borderId="18" xfId="0" applyNumberFormat="1" applyFont="1" applyFill="1" applyBorder="1" applyAlignment="1">
      <alignment vertical="center"/>
    </xf>
    <xf numFmtId="0" fontId="34" fillId="0" borderId="0" xfId="0" applyFont="1"/>
    <xf numFmtId="0" fontId="11" fillId="0" borderId="17" xfId="0" applyFont="1" applyBorder="1" applyAlignment="1">
      <alignment horizontal="left" vertical="center" wrapText="1"/>
    </xf>
    <xf numFmtId="44" fontId="8" fillId="28" borderId="0" xfId="35" applyFont="1" applyFill="1" applyBorder="1" applyAlignment="1">
      <alignment vertical="center"/>
    </xf>
    <xf numFmtId="10" fontId="8" fillId="0" borderId="0" xfId="50" applyNumberFormat="1" applyFont="1" applyFill="1" applyBorder="1" applyAlignment="1">
      <alignment vertical="center"/>
    </xf>
    <xf numFmtId="0" fontId="4" fillId="0" borderId="0" xfId="0" applyFont="1"/>
    <xf numFmtId="44" fontId="8" fillId="0" borderId="0" xfId="35" applyFont="1" applyBorder="1" applyAlignment="1">
      <alignment vertical="center"/>
    </xf>
    <xf numFmtId="164" fontId="8" fillId="0" borderId="18" xfId="30" applyNumberFormat="1" applyFont="1" applyBorder="1" applyAlignment="1">
      <alignment vertical="center"/>
    </xf>
    <xf numFmtId="164" fontId="8" fillId="0" borderId="0" xfId="30" applyNumberFormat="1" applyFont="1" applyBorder="1" applyAlignment="1">
      <alignment vertical="center"/>
    </xf>
    <xf numFmtId="0" fontId="8" fillId="0" borderId="0" xfId="0" applyFont="1" applyAlignment="1"/>
    <xf numFmtId="0" fontId="4" fillId="0" borderId="0" xfId="0" applyFont="1" applyAlignment="1">
      <alignment horizontal="right"/>
    </xf>
    <xf numFmtId="165" fontId="8" fillId="0" borderId="0" xfId="35" applyNumberFormat="1" applyFont="1" applyBorder="1" applyAlignment="1">
      <alignment vertical="center"/>
    </xf>
    <xf numFmtId="49" fontId="11" fillId="0" borderId="20" xfId="47" applyNumberFormat="1" applyFont="1" applyFill="1" applyBorder="1" applyAlignment="1">
      <alignment horizontal="right"/>
    </xf>
    <xf numFmtId="164" fontId="11" fillId="0" borderId="23" xfId="30" applyNumberFormat="1" applyFont="1" applyFill="1" applyBorder="1" applyAlignment="1">
      <alignment horizontal="right" wrapText="1"/>
    </xf>
    <xf numFmtId="44" fontId="11" fillId="0" borderId="32" xfId="35" applyFont="1" applyFill="1" applyBorder="1" applyAlignment="1">
      <alignment horizontal="right"/>
    </xf>
    <xf numFmtId="44" fontId="11" fillId="0" borderId="10" xfId="35" applyFont="1" applyFill="1" applyBorder="1" applyAlignment="1">
      <alignment horizontal="right"/>
    </xf>
    <xf numFmtId="164" fontId="11" fillId="0" borderId="10" xfId="30" applyNumberFormat="1" applyFont="1" applyFill="1" applyBorder="1" applyAlignment="1">
      <alignment horizontal="right" wrapText="1"/>
    </xf>
    <xf numFmtId="164" fontId="8" fillId="0" borderId="0" xfId="30" applyNumberFormat="1" applyFont="1" applyAlignment="1">
      <alignment wrapText="1"/>
    </xf>
    <xf numFmtId="164" fontId="8" fillId="0" borderId="0" xfId="30" applyNumberFormat="1" applyFont="1"/>
    <xf numFmtId="0" fontId="0" fillId="0" borderId="18" xfId="0" applyBorder="1"/>
    <xf numFmtId="44" fontId="11" fillId="0" borderId="32" xfId="34" applyFont="1" applyFill="1" applyBorder="1" applyAlignment="1">
      <alignment horizontal="right"/>
    </xf>
    <xf numFmtId="44" fontId="33" fillId="26" borderId="0" xfId="35" applyFont="1" applyFill="1" applyBorder="1" applyAlignment="1">
      <alignment vertical="center"/>
    </xf>
    <xf numFmtId="164" fontId="8" fillId="0" borderId="0" xfId="30" applyNumberFormat="1" applyFont="1" applyFill="1" applyBorder="1" applyAlignment="1">
      <alignment vertical="center"/>
    </xf>
    <xf numFmtId="0" fontId="11" fillId="0" borderId="29" xfId="0" applyFont="1" applyBorder="1" applyAlignment="1">
      <alignment vertical="center" wrapText="1"/>
    </xf>
    <xf numFmtId="0" fontId="28" fillId="24" borderId="0" xfId="0" applyFont="1" applyFill="1"/>
    <xf numFmtId="166" fontId="0" fillId="0" borderId="0" xfId="0" applyNumberFormat="1"/>
    <xf numFmtId="0" fontId="28" fillId="0" borderId="29" xfId="0" applyFont="1" applyBorder="1" applyAlignment="1">
      <alignment wrapText="1"/>
    </xf>
    <xf numFmtId="0" fontId="28" fillId="0" borderId="28" xfId="0" applyFont="1" applyBorder="1" applyAlignment="1">
      <alignment horizontal="right" wrapText="1"/>
    </xf>
    <xf numFmtId="0" fontId="0" fillId="0" borderId="12" xfId="0" applyFont="1" applyBorder="1" applyAlignment="1"/>
    <xf numFmtId="166" fontId="0" fillId="0" borderId="33" xfId="0" applyNumberFormat="1" applyBorder="1" applyAlignment="1">
      <alignment horizontal="right"/>
    </xf>
    <xf numFmtId="0" fontId="0" fillId="0" borderId="34" xfId="0" applyFont="1" applyBorder="1" applyAlignment="1"/>
    <xf numFmtId="166" fontId="0" fillId="0" borderId="31" xfId="0" applyNumberFormat="1" applyBorder="1" applyAlignment="1">
      <alignment horizontal="right"/>
    </xf>
    <xf numFmtId="0" fontId="28" fillId="24" borderId="35" xfId="0" applyFont="1" applyFill="1" applyBorder="1" applyAlignment="1"/>
    <xf numFmtId="0" fontId="28" fillId="24" borderId="34" xfId="0" applyFont="1" applyFill="1" applyBorder="1" applyAlignment="1"/>
    <xf numFmtId="166" fontId="28" fillId="24" borderId="31" xfId="0" applyNumberFormat="1" applyFont="1" applyFill="1" applyBorder="1"/>
    <xf numFmtId="0" fontId="28" fillId="0" borderId="29" xfId="0" applyFont="1" applyBorder="1"/>
    <xf numFmtId="0" fontId="28" fillId="0" borderId="11" xfId="0" applyFont="1" applyBorder="1" applyAlignment="1">
      <alignment horizontal="center"/>
    </xf>
    <xf numFmtId="0" fontId="28" fillId="0" borderId="28" xfId="0" applyFont="1" applyBorder="1" applyAlignment="1">
      <alignment horizontal="right"/>
    </xf>
    <xf numFmtId="0" fontId="0" fillId="0" borderId="12" xfId="0" applyBorder="1"/>
    <xf numFmtId="9" fontId="0" fillId="0" borderId="0" xfId="0" applyNumberFormat="1" applyBorder="1" applyAlignment="1">
      <alignment horizontal="center"/>
    </xf>
    <xf numFmtId="166" fontId="0" fillId="0" borderId="33" xfId="0" applyNumberFormat="1" applyBorder="1"/>
    <xf numFmtId="0" fontId="0" fillId="0" borderId="34" xfId="0" applyBorder="1"/>
    <xf numFmtId="9" fontId="0" fillId="0" borderId="25" xfId="0" applyNumberFormat="1" applyBorder="1" applyAlignment="1">
      <alignment horizontal="center"/>
    </xf>
    <xf numFmtId="166" fontId="0" fillId="0" borderId="31" xfId="0" applyNumberFormat="1" applyBorder="1"/>
    <xf numFmtId="44" fontId="8" fillId="30" borderId="0" xfId="35" applyFont="1" applyFill="1" applyBorder="1" applyAlignment="1">
      <alignment vertical="center"/>
    </xf>
    <xf numFmtId="44" fontId="8" fillId="32" borderId="0" xfId="35" applyFont="1" applyFill="1" applyBorder="1" applyAlignment="1">
      <alignment vertical="center"/>
    </xf>
    <xf numFmtId="0" fontId="11" fillId="0" borderId="27" xfId="0" applyFont="1" applyBorder="1" applyAlignment="1">
      <alignment vertical="center" wrapText="1"/>
    </xf>
    <xf numFmtId="44" fontId="33" fillId="29" borderId="18" xfId="35" applyFont="1" applyFill="1" applyBorder="1" applyAlignment="1">
      <alignment vertical="center"/>
    </xf>
    <xf numFmtId="164" fontId="8" fillId="0" borderId="18" xfId="30" applyNumberFormat="1" applyFont="1" applyFill="1" applyBorder="1" applyAlignment="1">
      <alignment vertical="center"/>
    </xf>
    <xf numFmtId="44" fontId="8" fillId="0" borderId="18" xfId="35" applyFont="1" applyFill="1" applyBorder="1" applyAlignment="1">
      <alignment vertical="center"/>
    </xf>
    <xf numFmtId="44" fontId="33" fillId="31" borderId="18" xfId="35" applyFont="1" applyFill="1" applyBorder="1" applyAlignment="1">
      <alignment vertical="center"/>
    </xf>
    <xf numFmtId="44" fontId="33" fillId="33" borderId="18" xfId="35" applyFont="1" applyFill="1" applyBorder="1" applyAlignment="1">
      <alignment vertical="center"/>
    </xf>
    <xf numFmtId="0" fontId="11" fillId="25" borderId="10" xfId="0" quotePrefix="1" applyFont="1" applyFill="1" applyBorder="1" applyAlignment="1">
      <alignment horizontal="center" wrapText="1"/>
    </xf>
    <xf numFmtId="49" fontId="11" fillId="25" borderId="10" xfId="0" quotePrefix="1" applyNumberFormat="1" applyFont="1" applyFill="1" applyBorder="1" applyAlignment="1">
      <alignment horizontal="center" wrapText="1"/>
    </xf>
    <xf numFmtId="164" fontId="11" fillId="24" borderId="10" xfId="30" quotePrefix="1" applyNumberFormat="1" applyFont="1" applyFill="1" applyBorder="1" applyAlignment="1">
      <alignment horizontal="center" wrapText="1"/>
    </xf>
    <xf numFmtId="44" fontId="11" fillId="25" borderId="10" xfId="35" quotePrefix="1" applyFont="1" applyFill="1" applyBorder="1" applyAlignment="1">
      <alignment horizontal="center" wrapText="1"/>
    </xf>
    <xf numFmtId="0" fontId="11" fillId="25" borderId="20" xfId="0" quotePrefix="1" applyFont="1" applyFill="1" applyBorder="1" applyAlignment="1">
      <alignment horizontal="center" wrapText="1"/>
    </xf>
    <xf numFmtId="0" fontId="0" fillId="0" borderId="18" xfId="0" applyBorder="1" applyAlignment="1">
      <alignment vertical="center"/>
    </xf>
    <xf numFmtId="164" fontId="11" fillId="24" borderId="23" xfId="30" quotePrefix="1" applyNumberFormat="1" applyFont="1" applyFill="1" applyBorder="1" applyAlignment="1">
      <alignment horizontal="center" wrapText="1"/>
    </xf>
    <xf numFmtId="0" fontId="11" fillId="25" borderId="32" xfId="0" quotePrefix="1" applyFont="1" applyFill="1" applyBorder="1" applyAlignment="1">
      <alignment horizontal="center" wrapText="1"/>
    </xf>
    <xf numFmtId="44" fontId="11" fillId="25" borderId="32" xfId="34" quotePrefix="1" applyFont="1" applyFill="1" applyBorder="1" applyAlignment="1">
      <alignment horizontal="center" wrapText="1"/>
    </xf>
    <xf numFmtId="164" fontId="8" fillId="0" borderId="38" xfId="29" applyNumberFormat="1" applyFont="1" applyBorder="1"/>
    <xf numFmtId="44" fontId="8" fillId="0" borderId="38" xfId="35" applyFont="1" applyBorder="1"/>
    <xf numFmtId="164" fontId="8" fillId="0" borderId="39" xfId="29" applyNumberFormat="1" applyFont="1" applyBorder="1"/>
    <xf numFmtId="44" fontId="8" fillId="0" borderId="39" xfId="35" applyFont="1" applyBorder="1"/>
    <xf numFmtId="164" fontId="8" fillId="0" borderId="40" xfId="29" applyNumberFormat="1" applyFont="1" applyBorder="1"/>
    <xf numFmtId="44" fontId="8" fillId="0" borderId="41" xfId="35" applyFont="1" applyBorder="1"/>
    <xf numFmtId="164" fontId="8" fillId="0" borderId="42" xfId="29" applyNumberFormat="1" applyFont="1" applyBorder="1"/>
    <xf numFmtId="44" fontId="8" fillId="0" borderId="43" xfId="35" applyFont="1" applyBorder="1"/>
    <xf numFmtId="164" fontId="8" fillId="0" borderId="44" xfId="29" applyNumberFormat="1" applyFont="1" applyBorder="1"/>
    <xf numFmtId="44" fontId="8" fillId="0" borderId="45" xfId="35" applyFont="1" applyBorder="1"/>
    <xf numFmtId="44" fontId="8" fillId="0" borderId="46" xfId="35" applyFont="1" applyBorder="1"/>
    <xf numFmtId="164" fontId="8" fillId="0" borderId="46" xfId="29" applyNumberFormat="1" applyFont="1" applyBorder="1"/>
    <xf numFmtId="44" fontId="11" fillId="0" borderId="23" xfId="34" applyFont="1" applyFill="1" applyBorder="1" applyAlignment="1">
      <alignment horizontal="right"/>
    </xf>
    <xf numFmtId="44" fontId="11" fillId="25" borderId="23" xfId="34" quotePrefix="1" applyFont="1" applyFill="1" applyBorder="1" applyAlignment="1">
      <alignment horizontal="center" wrapText="1"/>
    </xf>
    <xf numFmtId="44" fontId="8" fillId="0" borderId="47" xfId="35" applyFont="1" applyBorder="1"/>
    <xf numFmtId="44" fontId="8" fillId="0" borderId="48" xfId="35" applyFont="1" applyBorder="1"/>
    <xf numFmtId="44" fontId="8" fillId="0" borderId="49" xfId="35" applyFont="1" applyBorder="1"/>
    <xf numFmtId="0" fontId="36" fillId="0" borderId="0" xfId="0" applyFont="1"/>
    <xf numFmtId="40" fontId="37" fillId="0" borderId="17" xfId="30" applyNumberFormat="1" applyFont="1" applyBorder="1" applyAlignment="1">
      <alignment horizontal="center"/>
    </xf>
    <xf numFmtId="40" fontId="37" fillId="0" borderId="0" xfId="30" applyNumberFormat="1" applyFont="1" applyBorder="1" applyAlignment="1">
      <alignment horizontal="center"/>
    </xf>
    <xf numFmtId="40" fontId="37" fillId="0" borderId="18" xfId="30" applyNumberFormat="1" applyFont="1" applyBorder="1" applyAlignment="1">
      <alignment horizontal="center"/>
    </xf>
    <xf numFmtId="0" fontId="3" fillId="0" borderId="0" xfId="0" applyFont="1"/>
    <xf numFmtId="40" fontId="3" fillId="0" borderId="17" xfId="30" applyNumberFormat="1" applyFont="1" applyBorder="1" applyAlignment="1">
      <alignment horizontal="center"/>
    </xf>
    <xf numFmtId="40" fontId="3" fillId="0" borderId="0" xfId="30" applyNumberFormat="1" applyFont="1" applyBorder="1" applyAlignment="1">
      <alignment horizontal="center"/>
    </xf>
    <xf numFmtId="40" fontId="3" fillId="0" borderId="18" xfId="30" applyNumberFormat="1" applyFont="1" applyBorder="1" applyAlignment="1">
      <alignment horizontal="center"/>
    </xf>
    <xf numFmtId="0" fontId="3" fillId="0" borderId="0" xfId="0" applyFont="1" applyAlignment="1">
      <alignment wrapText="1"/>
    </xf>
    <xf numFmtId="40" fontId="3" fillId="0" borderId="17" xfId="30" applyNumberFormat="1" applyFont="1" applyBorder="1" applyAlignment="1">
      <alignment wrapText="1"/>
    </xf>
    <xf numFmtId="40" fontId="3" fillId="0" borderId="0" xfId="30" applyNumberFormat="1" applyFont="1" applyBorder="1" applyAlignment="1">
      <alignment wrapText="1"/>
    </xf>
    <xf numFmtId="40" fontId="3" fillId="0" borderId="18" xfId="30" applyNumberFormat="1" applyFont="1" applyBorder="1" applyAlignment="1">
      <alignment wrapText="1"/>
    </xf>
    <xf numFmtId="40" fontId="3" fillId="24" borderId="10" xfId="30" applyNumberFormat="1" applyFont="1" applyFill="1" applyBorder="1"/>
    <xf numFmtId="40" fontId="3" fillId="0" borderId="18" xfId="30" applyNumberFormat="1" applyFont="1" applyBorder="1"/>
    <xf numFmtId="40" fontId="3" fillId="0" borderId="17" xfId="30" applyNumberFormat="1" applyFont="1" applyBorder="1"/>
    <xf numFmtId="40" fontId="3" fillId="0" borderId="0" xfId="30" applyNumberFormat="1" applyFont="1" applyBorder="1"/>
    <xf numFmtId="0" fontId="3" fillId="0" borderId="0" xfId="0" applyFont="1" applyBorder="1"/>
    <xf numFmtId="40" fontId="3" fillId="0" borderId="23" xfId="30" applyNumberFormat="1" applyFont="1" applyFill="1" applyBorder="1"/>
    <xf numFmtId="0" fontId="2" fillId="0" borderId="0" xfId="0" applyFont="1"/>
    <xf numFmtId="164" fontId="11" fillId="0" borderId="19" xfId="30" applyNumberFormat="1" applyFont="1" applyBorder="1" applyAlignment="1">
      <alignment horizontal="center" vertical="center"/>
    </xf>
    <xf numFmtId="164" fontId="11" fillId="0" borderId="26" xfId="30" applyNumberFormat="1" applyFont="1" applyBorder="1" applyAlignment="1">
      <alignment horizontal="center" vertical="center"/>
    </xf>
    <xf numFmtId="164" fontId="11" fillId="0" borderId="24" xfId="30" applyNumberFormat="1" applyFont="1" applyBorder="1" applyAlignment="1">
      <alignment horizontal="center" vertical="center"/>
    </xf>
    <xf numFmtId="164" fontId="31" fillId="0" borderId="13" xfId="30" applyNumberFormat="1" applyFont="1" applyBorder="1" applyAlignment="1">
      <alignment horizontal="center"/>
    </xf>
    <xf numFmtId="164" fontId="31" fillId="0" borderId="15" xfId="30" applyNumberFormat="1" applyFont="1" applyBorder="1" applyAlignment="1">
      <alignment horizontal="center"/>
    </xf>
    <xf numFmtId="164" fontId="31" fillId="0" borderId="14" xfId="30" applyNumberFormat="1" applyFont="1" applyBorder="1" applyAlignment="1">
      <alignment horizontal="center"/>
    </xf>
    <xf numFmtId="164" fontId="11" fillId="0" borderId="30" xfId="30" applyNumberFormat="1" applyFont="1" applyBorder="1" applyAlignment="1">
      <alignment horizontal="center" vertical="center"/>
    </xf>
    <xf numFmtId="164" fontId="11" fillId="0" borderId="31" xfId="30" applyNumberFormat="1" applyFont="1" applyBorder="1" applyAlignment="1">
      <alignment horizontal="center" vertical="center"/>
    </xf>
    <xf numFmtId="0" fontId="31" fillId="0" borderId="13" xfId="0" applyFont="1" applyBorder="1" applyAlignment="1">
      <alignment horizontal="center"/>
    </xf>
    <xf numFmtId="0" fontId="31" fillId="0" borderId="14" xfId="0" applyFont="1" applyBorder="1" applyAlignment="1">
      <alignment horizontal="center"/>
    </xf>
    <xf numFmtId="164" fontId="11" fillId="0" borderId="37" xfId="30" applyNumberFormat="1" applyFont="1" applyBorder="1" applyAlignment="1">
      <alignment horizontal="center" vertical="center"/>
    </xf>
    <xf numFmtId="40" fontId="29" fillId="0" borderId="50" xfId="30" applyNumberFormat="1" applyFont="1" applyBorder="1" applyAlignment="1">
      <alignment horizontal="center"/>
    </xf>
    <xf numFmtId="40" fontId="29" fillId="0" borderId="51" xfId="30" applyNumberFormat="1" applyFont="1" applyBorder="1" applyAlignment="1">
      <alignment horizontal="center"/>
    </xf>
    <xf numFmtId="40" fontId="29" fillId="0" borderId="52" xfId="30" applyNumberFormat="1" applyFont="1" applyBorder="1" applyAlignment="1">
      <alignment horizontal="center"/>
    </xf>
    <xf numFmtId="166" fontId="28" fillId="24" borderId="36" xfId="0" applyNumberFormat="1" applyFont="1" applyFill="1" applyBorder="1" applyAlignment="1">
      <alignment horizontal="right"/>
    </xf>
  </cellXfs>
  <cellStyles count="57">
    <cellStyle name="£Z_x0004_Ç_x0006_^_x0004_"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29" builtinId="3"/>
    <cellStyle name="Comma 2" xfId="30"/>
    <cellStyle name="Comma 2 2" xfId="31"/>
    <cellStyle name="Comma 3" xfId="32"/>
    <cellStyle name="Comma 3 5" xfId="33"/>
    <cellStyle name="Currency" xfId="34" builtinId="4"/>
    <cellStyle name="Currency 2" xfId="35"/>
    <cellStyle name="Explanatory Text 2" xfId="36"/>
    <cellStyle name="Good 2" xfId="37"/>
    <cellStyle name="Heading 1 2" xfId="38"/>
    <cellStyle name="Heading 2 2" xfId="39"/>
    <cellStyle name="Heading 3 2" xfId="40"/>
    <cellStyle name="Heading 4 2" xfId="41"/>
    <cellStyle name="Input 2" xfId="42"/>
    <cellStyle name="Linked Cell 2" xfId="43"/>
    <cellStyle name="Neutral 2" xfId="44"/>
    <cellStyle name="Normal" xfId="0" builtinId="0"/>
    <cellStyle name="Normal 2" xfId="45"/>
    <cellStyle name="Normal 2 2" xfId="46"/>
    <cellStyle name="Normal_Calculation_1" xfId="56"/>
    <cellStyle name="Normal_Sheet1" xfId="47"/>
    <cellStyle name="Note 2" xfId="48"/>
    <cellStyle name="Output 2" xfId="49"/>
    <cellStyle name="Percent 2" xfId="50"/>
    <cellStyle name="Percent 2 2" xfId="51"/>
    <cellStyle name="Percent 3" xfId="52"/>
    <cellStyle name="Title 2" xfId="53"/>
    <cellStyle name="Total 2" xfId="54"/>
    <cellStyle name="Warning Text 2" xfId="55"/>
  </cellStyles>
  <dxfs count="9">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right style="medium">
          <color indexed="64"/>
        </right>
        <top style="thin">
          <color theme="0" tint="-0.34998626667073579"/>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Q4%20Hospital%20Assessment%20Payment%20Calc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Reimbursement%20Unit/Hospitals/Assessment/Payments/FY2018/Q3/2018Q2%20Hospital%20Assessment%20Payment%20Calculation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ischarges"/>
      <sheetName val="DischargePivot"/>
      <sheetName val="Calculation"/>
      <sheetName val="IGT Recon"/>
      <sheetName val="Data Entry"/>
      <sheetName val="BFS Summary"/>
      <sheetName val="SQL"/>
      <sheetName val="SB96 IGT Calc"/>
    </sheetNames>
    <sheetDataSet>
      <sheetData sheetId="0" refreshError="1"/>
      <sheetData sheetId="1">
        <row r="7">
          <cell r="C7" t="str">
            <v>460001</v>
          </cell>
          <cell r="D7">
            <v>42005</v>
          </cell>
          <cell r="E7">
            <v>42369</v>
          </cell>
          <cell r="F7">
            <v>17765</v>
          </cell>
          <cell r="G7">
            <v>1233</v>
          </cell>
          <cell r="H7">
            <v>324</v>
          </cell>
          <cell r="I7">
            <v>19322</v>
          </cell>
          <cell r="J7">
            <v>1</v>
          </cell>
          <cell r="K7">
            <v>19322</v>
          </cell>
        </row>
        <row r="8">
          <cell r="C8" t="str">
            <v>460003</v>
          </cell>
          <cell r="D8">
            <v>41883</v>
          </cell>
          <cell r="E8">
            <v>42247</v>
          </cell>
          <cell r="F8">
            <v>3327</v>
          </cell>
          <cell r="G8">
            <v>370</v>
          </cell>
          <cell r="H8">
            <v>155</v>
          </cell>
          <cell r="I8">
            <v>3852</v>
          </cell>
          <cell r="J8">
            <v>1</v>
          </cell>
          <cell r="K8">
            <v>3852</v>
          </cell>
        </row>
        <row r="9">
          <cell r="C9" t="str">
            <v>460004</v>
          </cell>
          <cell r="D9">
            <v>42005</v>
          </cell>
          <cell r="E9">
            <v>42369</v>
          </cell>
          <cell r="F9">
            <v>15201</v>
          </cell>
          <cell r="G9">
            <v>2572</v>
          </cell>
          <cell r="H9">
            <v>326</v>
          </cell>
          <cell r="I9">
            <v>18099</v>
          </cell>
          <cell r="J9">
            <v>1</v>
          </cell>
          <cell r="K9">
            <v>18099</v>
          </cell>
        </row>
        <row r="10">
          <cell r="C10" t="str">
            <v>460005</v>
          </cell>
          <cell r="D10">
            <v>42156</v>
          </cell>
          <cell r="E10">
            <v>42521</v>
          </cell>
          <cell r="F10">
            <v>7901</v>
          </cell>
          <cell r="I10">
            <v>7901</v>
          </cell>
          <cell r="J10">
            <v>1</v>
          </cell>
          <cell r="K10">
            <v>7901</v>
          </cell>
        </row>
        <row r="11">
          <cell r="C11" t="str">
            <v>460006</v>
          </cell>
          <cell r="D11">
            <v>42005</v>
          </cell>
          <cell r="E11">
            <v>42369</v>
          </cell>
          <cell r="F11">
            <v>8744</v>
          </cell>
          <cell r="G11">
            <v>1822</v>
          </cell>
          <cell r="I11">
            <v>10566</v>
          </cell>
          <cell r="J11">
            <v>1</v>
          </cell>
          <cell r="K11">
            <v>10566</v>
          </cell>
        </row>
        <row r="12">
          <cell r="C12" t="str">
            <v>460007</v>
          </cell>
          <cell r="D12">
            <v>42005</v>
          </cell>
          <cell r="E12">
            <v>42369</v>
          </cell>
          <cell r="F12">
            <v>2850</v>
          </cell>
          <cell r="I12">
            <v>2850</v>
          </cell>
          <cell r="J12">
            <v>1</v>
          </cell>
          <cell r="K12">
            <v>2850</v>
          </cell>
        </row>
        <row r="13">
          <cell r="C13" t="str">
            <v>460009</v>
          </cell>
          <cell r="D13">
            <v>42186</v>
          </cell>
          <cell r="E13">
            <v>42551</v>
          </cell>
          <cell r="F13">
            <v>29623</v>
          </cell>
          <cell r="G13">
            <v>516</v>
          </cell>
          <cell r="H13">
            <v>747</v>
          </cell>
          <cell r="I13">
            <v>30886</v>
          </cell>
          <cell r="J13">
            <v>1</v>
          </cell>
          <cell r="K13">
            <v>30886</v>
          </cell>
        </row>
        <row r="14">
          <cell r="C14" t="str">
            <v>460010</v>
          </cell>
          <cell r="D14">
            <v>42005</v>
          </cell>
          <cell r="E14">
            <v>42369</v>
          </cell>
          <cell r="F14">
            <v>25972</v>
          </cell>
          <cell r="H14">
            <v>357</v>
          </cell>
          <cell r="I14">
            <v>26329</v>
          </cell>
          <cell r="J14">
            <v>1</v>
          </cell>
          <cell r="K14">
            <v>26329</v>
          </cell>
        </row>
        <row r="15">
          <cell r="C15" t="str">
            <v>460011</v>
          </cell>
          <cell r="D15">
            <v>42005</v>
          </cell>
          <cell r="E15">
            <v>42369</v>
          </cell>
          <cell r="F15">
            <v>1691</v>
          </cell>
          <cell r="I15">
            <v>1691</v>
          </cell>
          <cell r="J15">
            <v>1</v>
          </cell>
          <cell r="K15">
            <v>1691</v>
          </cell>
        </row>
        <row r="16">
          <cell r="C16" t="str">
            <v>460013</v>
          </cell>
          <cell r="D16">
            <v>41883</v>
          </cell>
          <cell r="E16">
            <v>42247</v>
          </cell>
          <cell r="F16">
            <v>3206</v>
          </cell>
          <cell r="G16">
            <v>21</v>
          </cell>
          <cell r="I16">
            <v>3227</v>
          </cell>
          <cell r="J16">
            <v>1</v>
          </cell>
          <cell r="K16">
            <v>3227</v>
          </cell>
        </row>
        <row r="17">
          <cell r="C17" t="str">
            <v>460014</v>
          </cell>
          <cell r="D17">
            <v>42005</v>
          </cell>
          <cell r="E17">
            <v>42369</v>
          </cell>
          <cell r="F17">
            <v>1798</v>
          </cell>
          <cell r="I17">
            <v>1798</v>
          </cell>
          <cell r="J17">
            <v>1</v>
          </cell>
          <cell r="K17">
            <v>1798</v>
          </cell>
        </row>
        <row r="18">
          <cell r="C18" t="str">
            <v>460015</v>
          </cell>
          <cell r="D18">
            <v>42005</v>
          </cell>
          <cell r="E18">
            <v>42369</v>
          </cell>
          <cell r="F18">
            <v>6377</v>
          </cell>
          <cell r="G18">
            <v>468</v>
          </cell>
          <cell r="I18">
            <v>6845</v>
          </cell>
          <cell r="J18">
            <v>1</v>
          </cell>
          <cell r="K18">
            <v>6845</v>
          </cell>
        </row>
        <row r="19">
          <cell r="C19" t="str">
            <v>460017</v>
          </cell>
          <cell r="D19">
            <v>41883</v>
          </cell>
          <cell r="E19">
            <v>42247</v>
          </cell>
          <cell r="F19">
            <v>1058</v>
          </cell>
          <cell r="I19">
            <v>1058</v>
          </cell>
          <cell r="J19">
            <v>1</v>
          </cell>
          <cell r="K19">
            <v>1058</v>
          </cell>
        </row>
        <row r="20">
          <cell r="C20" t="str">
            <v>460019</v>
          </cell>
          <cell r="D20">
            <v>42186</v>
          </cell>
          <cell r="E20">
            <v>42551</v>
          </cell>
          <cell r="F20">
            <v>1662</v>
          </cell>
          <cell r="I20">
            <v>1662</v>
          </cell>
          <cell r="J20">
            <v>1</v>
          </cell>
          <cell r="K20">
            <v>1662</v>
          </cell>
        </row>
        <row r="21">
          <cell r="C21" t="str">
            <v>460021</v>
          </cell>
          <cell r="D21">
            <v>42005</v>
          </cell>
          <cell r="E21">
            <v>42369</v>
          </cell>
          <cell r="F21">
            <v>14954</v>
          </cell>
          <cell r="G21">
            <v>753</v>
          </cell>
          <cell r="H21">
            <v>251</v>
          </cell>
          <cell r="I21">
            <v>15958</v>
          </cell>
          <cell r="J21">
            <v>1</v>
          </cell>
          <cell r="K21">
            <v>15958</v>
          </cell>
        </row>
        <row r="22">
          <cell r="C22" t="str">
            <v>460023</v>
          </cell>
          <cell r="D22">
            <v>42005</v>
          </cell>
          <cell r="E22">
            <v>42369</v>
          </cell>
          <cell r="F22">
            <v>6013</v>
          </cell>
          <cell r="I22">
            <v>6013</v>
          </cell>
          <cell r="J22">
            <v>1</v>
          </cell>
          <cell r="K22">
            <v>6013</v>
          </cell>
        </row>
        <row r="23">
          <cell r="C23" t="str">
            <v>460026</v>
          </cell>
          <cell r="D23">
            <v>42005</v>
          </cell>
          <cell r="E23">
            <v>42369</v>
          </cell>
          <cell r="F23">
            <v>868</v>
          </cell>
          <cell r="I23">
            <v>868</v>
          </cell>
          <cell r="J23">
            <v>1</v>
          </cell>
          <cell r="K23">
            <v>868</v>
          </cell>
        </row>
        <row r="24">
          <cell r="C24" t="str">
            <v>460030</v>
          </cell>
          <cell r="D24">
            <v>42036</v>
          </cell>
          <cell r="E24">
            <v>42400</v>
          </cell>
          <cell r="F24">
            <v>1597</v>
          </cell>
          <cell r="I24">
            <v>1597</v>
          </cell>
          <cell r="J24">
            <v>1</v>
          </cell>
          <cell r="K24">
            <v>1597</v>
          </cell>
        </row>
        <row r="25">
          <cell r="C25" t="str">
            <v>460033</v>
          </cell>
          <cell r="D25">
            <v>42005</v>
          </cell>
          <cell r="E25">
            <v>42369</v>
          </cell>
          <cell r="F25">
            <v>308</v>
          </cell>
          <cell r="I25">
            <v>308</v>
          </cell>
          <cell r="J25">
            <v>1</v>
          </cell>
          <cell r="K25">
            <v>308</v>
          </cell>
        </row>
        <row r="26">
          <cell r="C26" t="str">
            <v>460035</v>
          </cell>
          <cell r="D26">
            <v>42186</v>
          </cell>
          <cell r="E26">
            <v>42551</v>
          </cell>
          <cell r="F26">
            <v>221</v>
          </cell>
          <cell r="I26">
            <v>221</v>
          </cell>
          <cell r="J26">
            <v>1</v>
          </cell>
          <cell r="K26">
            <v>221</v>
          </cell>
        </row>
        <row r="27">
          <cell r="C27" t="str">
            <v>460039</v>
          </cell>
          <cell r="D27">
            <v>42005</v>
          </cell>
          <cell r="E27">
            <v>42369</v>
          </cell>
          <cell r="F27">
            <v>356</v>
          </cell>
          <cell r="I27">
            <v>356</v>
          </cell>
          <cell r="J27">
            <v>1</v>
          </cell>
          <cell r="K27">
            <v>356</v>
          </cell>
        </row>
        <row r="28">
          <cell r="C28" t="str">
            <v>460041</v>
          </cell>
          <cell r="D28">
            <v>42095</v>
          </cell>
          <cell r="E28">
            <v>42460</v>
          </cell>
          <cell r="F28">
            <v>5793</v>
          </cell>
          <cell r="G28">
            <v>648</v>
          </cell>
          <cell r="H28">
            <v>70</v>
          </cell>
          <cell r="I28">
            <v>6511</v>
          </cell>
          <cell r="J28">
            <v>1</v>
          </cell>
          <cell r="K28">
            <v>6511</v>
          </cell>
        </row>
        <row r="29">
          <cell r="C29" t="str">
            <v>460042</v>
          </cell>
          <cell r="D29">
            <v>41913</v>
          </cell>
          <cell r="E29">
            <v>42277</v>
          </cell>
          <cell r="F29">
            <v>3633</v>
          </cell>
          <cell r="G29">
            <v>136</v>
          </cell>
          <cell r="I29">
            <v>3769</v>
          </cell>
          <cell r="J29">
            <v>1</v>
          </cell>
          <cell r="K29">
            <v>3769</v>
          </cell>
        </row>
        <row r="30">
          <cell r="C30" t="str">
            <v>460043</v>
          </cell>
          <cell r="D30">
            <v>42005</v>
          </cell>
          <cell r="E30">
            <v>42369</v>
          </cell>
          <cell r="F30">
            <v>1238</v>
          </cell>
          <cell r="I30">
            <v>1238</v>
          </cell>
          <cell r="J30">
            <v>1</v>
          </cell>
          <cell r="K30">
            <v>1238</v>
          </cell>
        </row>
        <row r="31">
          <cell r="C31" t="str">
            <v>460044</v>
          </cell>
          <cell r="D31">
            <v>42005</v>
          </cell>
          <cell r="E31">
            <v>42369</v>
          </cell>
          <cell r="F31">
            <v>3322</v>
          </cell>
          <cell r="I31">
            <v>3322</v>
          </cell>
          <cell r="J31">
            <v>1</v>
          </cell>
          <cell r="K31">
            <v>3322</v>
          </cell>
        </row>
        <row r="32">
          <cell r="C32" t="str">
            <v>460047</v>
          </cell>
          <cell r="D32">
            <v>42186</v>
          </cell>
          <cell r="E32">
            <v>42551</v>
          </cell>
          <cell r="F32">
            <v>13304</v>
          </cell>
          <cell r="G32">
            <v>922</v>
          </cell>
          <cell r="H32">
            <v>286</v>
          </cell>
          <cell r="I32">
            <v>14512</v>
          </cell>
          <cell r="J32">
            <v>1</v>
          </cell>
          <cell r="K32">
            <v>14512</v>
          </cell>
        </row>
        <row r="33">
          <cell r="C33" t="str">
            <v>460049</v>
          </cell>
          <cell r="D33">
            <v>42005</v>
          </cell>
          <cell r="E33">
            <v>42369</v>
          </cell>
          <cell r="F33">
            <v>1891</v>
          </cell>
          <cell r="I33">
            <v>1891</v>
          </cell>
          <cell r="J33">
            <v>1</v>
          </cell>
          <cell r="K33">
            <v>1891</v>
          </cell>
        </row>
        <row r="34">
          <cell r="C34" t="str">
            <v>460051</v>
          </cell>
          <cell r="D34">
            <v>42186</v>
          </cell>
          <cell r="E34">
            <v>42551</v>
          </cell>
          <cell r="F34">
            <v>9646</v>
          </cell>
          <cell r="G34">
            <v>1101</v>
          </cell>
          <cell r="H34">
            <v>153</v>
          </cell>
          <cell r="I34">
            <v>10900</v>
          </cell>
          <cell r="J34">
            <v>1</v>
          </cell>
          <cell r="K34">
            <v>10900</v>
          </cell>
        </row>
        <row r="35">
          <cell r="C35" t="str">
            <v>460052</v>
          </cell>
          <cell r="D35">
            <v>42005</v>
          </cell>
          <cell r="E35">
            <v>42369</v>
          </cell>
          <cell r="F35">
            <v>4093</v>
          </cell>
          <cell r="I35">
            <v>4093</v>
          </cell>
          <cell r="J35">
            <v>1</v>
          </cell>
          <cell r="K35">
            <v>4093</v>
          </cell>
        </row>
        <row r="36">
          <cell r="C36" t="str">
            <v>460054</v>
          </cell>
          <cell r="D36">
            <v>42095</v>
          </cell>
          <cell r="E36">
            <v>42460</v>
          </cell>
          <cell r="F36">
            <v>556</v>
          </cell>
          <cell r="I36">
            <v>556</v>
          </cell>
          <cell r="J36">
            <v>1</v>
          </cell>
          <cell r="K36">
            <v>556</v>
          </cell>
        </row>
        <row r="37">
          <cell r="C37" t="str">
            <v>460057</v>
          </cell>
          <cell r="D37">
            <v>42005</v>
          </cell>
          <cell r="E37">
            <v>42369</v>
          </cell>
          <cell r="F37">
            <v>1697</v>
          </cell>
          <cell r="I37">
            <v>1697</v>
          </cell>
          <cell r="J37">
            <v>1</v>
          </cell>
          <cell r="K37">
            <v>1697</v>
          </cell>
        </row>
        <row r="38">
          <cell r="C38" t="str">
            <v>460058</v>
          </cell>
          <cell r="D38">
            <v>42005</v>
          </cell>
          <cell r="E38">
            <v>42369</v>
          </cell>
          <cell r="F38">
            <v>5117</v>
          </cell>
          <cell r="I38">
            <v>5117</v>
          </cell>
          <cell r="J38">
            <v>1</v>
          </cell>
          <cell r="K38">
            <v>5117</v>
          </cell>
        </row>
        <row r="39">
          <cell r="C39" t="str">
            <v>460060</v>
          </cell>
          <cell r="D39">
            <v>42186</v>
          </cell>
          <cell r="E39">
            <v>42551</v>
          </cell>
          <cell r="F39">
            <v>1571</v>
          </cell>
          <cell r="I39">
            <v>1571</v>
          </cell>
          <cell r="J39">
            <v>1</v>
          </cell>
          <cell r="K39">
            <v>1571</v>
          </cell>
        </row>
        <row r="40">
          <cell r="C40" t="str">
            <v>461300</v>
          </cell>
          <cell r="D40">
            <v>42005</v>
          </cell>
          <cell r="E40">
            <v>42369</v>
          </cell>
          <cell r="F40">
            <v>274</v>
          </cell>
          <cell r="I40">
            <v>274</v>
          </cell>
          <cell r="J40">
            <v>1</v>
          </cell>
          <cell r="K40">
            <v>274</v>
          </cell>
        </row>
        <row r="41">
          <cell r="C41" t="str">
            <v>461301</v>
          </cell>
          <cell r="D41">
            <v>42005</v>
          </cell>
          <cell r="E41">
            <v>42369</v>
          </cell>
          <cell r="F41">
            <v>132</v>
          </cell>
          <cell r="I41">
            <v>132</v>
          </cell>
          <cell r="J41">
            <v>1</v>
          </cell>
          <cell r="K41">
            <v>132</v>
          </cell>
        </row>
        <row r="42">
          <cell r="C42" t="str">
            <v>461302</v>
          </cell>
          <cell r="D42">
            <v>42005</v>
          </cell>
          <cell r="E42">
            <v>42369</v>
          </cell>
          <cell r="F42">
            <v>512</v>
          </cell>
          <cell r="I42">
            <v>512</v>
          </cell>
          <cell r="J42">
            <v>1</v>
          </cell>
          <cell r="K42">
            <v>512</v>
          </cell>
        </row>
        <row r="43">
          <cell r="C43" t="str">
            <v>461303</v>
          </cell>
          <cell r="D43">
            <v>42005</v>
          </cell>
          <cell r="E43">
            <v>42369</v>
          </cell>
          <cell r="F43">
            <v>340</v>
          </cell>
          <cell r="I43">
            <v>340</v>
          </cell>
          <cell r="J43">
            <v>1</v>
          </cell>
          <cell r="K43">
            <v>340</v>
          </cell>
        </row>
        <row r="44">
          <cell r="C44" t="str">
            <v>461304</v>
          </cell>
          <cell r="D44">
            <v>42186</v>
          </cell>
          <cell r="E44">
            <v>42551</v>
          </cell>
          <cell r="F44">
            <v>991</v>
          </cell>
          <cell r="I44">
            <v>991</v>
          </cell>
          <cell r="J44">
            <v>1</v>
          </cell>
          <cell r="K44">
            <v>991</v>
          </cell>
        </row>
        <row r="45">
          <cell r="C45" t="str">
            <v>461305</v>
          </cell>
          <cell r="D45">
            <v>42005</v>
          </cell>
          <cell r="E45">
            <v>42369</v>
          </cell>
          <cell r="F45">
            <v>32</v>
          </cell>
          <cell r="I45">
            <v>32</v>
          </cell>
          <cell r="J45">
            <v>1</v>
          </cell>
          <cell r="K45">
            <v>32</v>
          </cell>
        </row>
        <row r="46">
          <cell r="C46" t="str">
            <v>461306</v>
          </cell>
          <cell r="D46">
            <v>42186</v>
          </cell>
          <cell r="E46">
            <v>42551</v>
          </cell>
          <cell r="F46">
            <v>695</v>
          </cell>
          <cell r="I46">
            <v>695</v>
          </cell>
          <cell r="J46">
            <v>1</v>
          </cell>
          <cell r="K46">
            <v>695</v>
          </cell>
        </row>
        <row r="47">
          <cell r="C47" t="str">
            <v>461307</v>
          </cell>
          <cell r="D47">
            <v>42005</v>
          </cell>
          <cell r="E47">
            <v>42369</v>
          </cell>
          <cell r="F47">
            <v>490</v>
          </cell>
          <cell r="I47">
            <v>490</v>
          </cell>
          <cell r="J47">
            <v>1</v>
          </cell>
          <cell r="K47">
            <v>490</v>
          </cell>
        </row>
        <row r="48">
          <cell r="C48" t="str">
            <v>461308</v>
          </cell>
          <cell r="D48">
            <v>42005</v>
          </cell>
          <cell r="E48">
            <v>42369</v>
          </cell>
          <cell r="F48">
            <v>218</v>
          </cell>
          <cell r="I48">
            <v>218</v>
          </cell>
          <cell r="J48">
            <v>1</v>
          </cell>
          <cell r="K48">
            <v>218</v>
          </cell>
        </row>
        <row r="49">
          <cell r="C49" t="str">
            <v>461309</v>
          </cell>
          <cell r="D49">
            <v>42005</v>
          </cell>
          <cell r="E49">
            <v>42369</v>
          </cell>
          <cell r="F49">
            <v>265</v>
          </cell>
          <cell r="I49">
            <v>265</v>
          </cell>
          <cell r="J49">
            <v>1</v>
          </cell>
          <cell r="K49">
            <v>265</v>
          </cell>
        </row>
        <row r="50">
          <cell r="C50" t="str">
            <v>461310</v>
          </cell>
          <cell r="D50">
            <v>41913</v>
          </cell>
          <cell r="E50">
            <v>42277</v>
          </cell>
          <cell r="F50">
            <v>389</v>
          </cell>
          <cell r="I50">
            <v>389</v>
          </cell>
          <cell r="J50">
            <v>1</v>
          </cell>
          <cell r="K50">
            <v>389</v>
          </cell>
        </row>
        <row r="51">
          <cell r="C51" t="str">
            <v>462003</v>
          </cell>
          <cell r="D51">
            <v>42005</v>
          </cell>
          <cell r="E51">
            <v>42369</v>
          </cell>
          <cell r="F51">
            <v>138</v>
          </cell>
          <cell r="I51">
            <v>138</v>
          </cell>
          <cell r="J51">
            <v>1</v>
          </cell>
          <cell r="K51">
            <v>138</v>
          </cell>
        </row>
        <row r="52">
          <cell r="C52" t="str">
            <v>462004</v>
          </cell>
          <cell r="D52">
            <v>42036</v>
          </cell>
          <cell r="E52">
            <v>42400</v>
          </cell>
          <cell r="F52">
            <v>408</v>
          </cell>
          <cell r="I52">
            <v>408</v>
          </cell>
          <cell r="J52">
            <v>1</v>
          </cell>
          <cell r="K52">
            <v>408</v>
          </cell>
        </row>
        <row r="53">
          <cell r="C53" t="str">
            <v>462005</v>
          </cell>
          <cell r="D53">
            <v>42186</v>
          </cell>
          <cell r="E53">
            <v>42551</v>
          </cell>
          <cell r="F53">
            <v>391</v>
          </cell>
          <cell r="I53">
            <v>391</v>
          </cell>
          <cell r="J53">
            <v>1</v>
          </cell>
          <cell r="K53">
            <v>391</v>
          </cell>
        </row>
        <row r="54">
          <cell r="C54" t="str">
            <v>462006</v>
          </cell>
          <cell r="D54">
            <v>42005</v>
          </cell>
          <cell r="E54">
            <v>42369</v>
          </cell>
          <cell r="F54">
            <v>341</v>
          </cell>
          <cell r="I54">
            <v>341</v>
          </cell>
          <cell r="J54">
            <v>1</v>
          </cell>
          <cell r="K54">
            <v>341</v>
          </cell>
        </row>
        <row r="55">
          <cell r="C55" t="str">
            <v>463025</v>
          </cell>
          <cell r="D55">
            <v>42005</v>
          </cell>
          <cell r="E55">
            <v>42369</v>
          </cell>
          <cell r="F55">
            <v>850</v>
          </cell>
          <cell r="I55">
            <v>850</v>
          </cell>
          <cell r="J55">
            <v>1</v>
          </cell>
          <cell r="K55">
            <v>850</v>
          </cell>
        </row>
        <row r="56">
          <cell r="C56" t="str">
            <v>463027</v>
          </cell>
          <cell r="D56">
            <v>42005</v>
          </cell>
          <cell r="E56">
            <v>42369</v>
          </cell>
          <cell r="F56">
            <v>392</v>
          </cell>
          <cell r="I56">
            <v>392</v>
          </cell>
          <cell r="J56">
            <v>1</v>
          </cell>
          <cell r="K56">
            <v>392</v>
          </cell>
        </row>
        <row r="57">
          <cell r="C57" t="str">
            <v>463301</v>
          </cell>
          <cell r="D57">
            <v>42005</v>
          </cell>
          <cell r="E57">
            <v>42369</v>
          </cell>
          <cell r="F57">
            <v>13687</v>
          </cell>
          <cell r="I57">
            <v>13687</v>
          </cell>
          <cell r="J57">
            <v>1</v>
          </cell>
          <cell r="K57">
            <v>13687</v>
          </cell>
        </row>
        <row r="58">
          <cell r="C58" t="str">
            <v>464001</v>
          </cell>
          <cell r="D58">
            <v>42186</v>
          </cell>
          <cell r="E58">
            <v>42551</v>
          </cell>
          <cell r="F58">
            <v>317</v>
          </cell>
          <cell r="I58">
            <v>317</v>
          </cell>
          <cell r="J58">
            <v>1</v>
          </cell>
          <cell r="K58">
            <v>317</v>
          </cell>
        </row>
        <row r="59">
          <cell r="C59" t="str">
            <v>464009</v>
          </cell>
          <cell r="D59">
            <v>42186</v>
          </cell>
          <cell r="E59">
            <v>42551</v>
          </cell>
          <cell r="F59">
            <v>4795</v>
          </cell>
          <cell r="I59">
            <v>4795</v>
          </cell>
          <cell r="J59">
            <v>1</v>
          </cell>
          <cell r="K59">
            <v>4795</v>
          </cell>
        </row>
        <row r="60">
          <cell r="C60" t="str">
            <v>464012</v>
          </cell>
          <cell r="D60">
            <v>42005</v>
          </cell>
          <cell r="E60">
            <v>42369</v>
          </cell>
          <cell r="F60">
            <v>192</v>
          </cell>
          <cell r="I60">
            <v>192</v>
          </cell>
          <cell r="J60">
            <v>1</v>
          </cell>
          <cell r="K60">
            <v>192</v>
          </cell>
        </row>
        <row r="61">
          <cell r="C61" t="str">
            <v>464013</v>
          </cell>
          <cell r="D61">
            <v>42005</v>
          </cell>
          <cell r="E61">
            <v>42369</v>
          </cell>
          <cell r="F61">
            <v>2119</v>
          </cell>
          <cell r="I61">
            <v>2119</v>
          </cell>
          <cell r="J61">
            <v>1</v>
          </cell>
          <cell r="K61">
            <v>2119</v>
          </cell>
        </row>
        <row r="62">
          <cell r="C62" t="str">
            <v>464014</v>
          </cell>
          <cell r="D62">
            <v>42005</v>
          </cell>
          <cell r="E62">
            <v>42369</v>
          </cell>
          <cell r="F62">
            <v>2106</v>
          </cell>
          <cell r="I62">
            <v>2106</v>
          </cell>
          <cell r="J62">
            <v>1</v>
          </cell>
          <cell r="K62">
            <v>2106</v>
          </cell>
        </row>
        <row r="63">
          <cell r="C63" t="str">
            <v>464015</v>
          </cell>
          <cell r="D63">
            <v>42005</v>
          </cell>
          <cell r="E63">
            <v>42369</v>
          </cell>
          <cell r="F63">
            <v>1833</v>
          </cell>
          <cell r="I63">
            <v>1833</v>
          </cell>
          <cell r="J63">
            <v>1</v>
          </cell>
          <cell r="K63">
            <v>1833</v>
          </cell>
        </row>
        <row r="65">
          <cell r="C65" t="str">
            <v>999100</v>
          </cell>
          <cell r="D65">
            <v>42186</v>
          </cell>
          <cell r="E65">
            <v>42551</v>
          </cell>
          <cell r="F65">
            <v>97</v>
          </cell>
          <cell r="I65">
            <v>97</v>
          </cell>
          <cell r="J65">
            <v>1</v>
          </cell>
          <cell r="K65">
            <v>97</v>
          </cell>
        </row>
        <row r="66">
          <cell r="C66" t="str">
            <v>999101</v>
          </cell>
          <cell r="D66">
            <v>42186</v>
          </cell>
          <cell r="E66">
            <v>42551</v>
          </cell>
          <cell r="F66">
            <v>695</v>
          </cell>
          <cell r="I66">
            <v>695</v>
          </cell>
          <cell r="J66">
            <v>1</v>
          </cell>
          <cell r="K66">
            <v>695</v>
          </cell>
        </row>
        <row r="67">
          <cell r="C67" t="str">
            <v>463302</v>
          </cell>
          <cell r="D67">
            <v>42005</v>
          </cell>
          <cell r="E67">
            <v>42369</v>
          </cell>
          <cell r="F67">
            <v>216</v>
          </cell>
          <cell r="I67">
            <v>216</v>
          </cell>
          <cell r="J67">
            <v>1</v>
          </cell>
          <cell r="K67">
            <v>216</v>
          </cell>
        </row>
        <row r="68">
          <cell r="C68" t="str">
            <v>999104</v>
          </cell>
          <cell r="D68">
            <v>42186</v>
          </cell>
          <cell r="E68">
            <v>42551</v>
          </cell>
          <cell r="F68">
            <v>71</v>
          </cell>
          <cell r="I68">
            <v>71</v>
          </cell>
          <cell r="J68">
            <v>1</v>
          </cell>
          <cell r="K68">
            <v>71</v>
          </cell>
        </row>
        <row r="69">
          <cell r="C69" t="str">
            <v>464007</v>
          </cell>
          <cell r="D69">
            <v>42186</v>
          </cell>
          <cell r="E69">
            <v>42551</v>
          </cell>
          <cell r="F69">
            <v>72</v>
          </cell>
          <cell r="I69">
            <v>72</v>
          </cell>
          <cell r="J69">
            <v>1</v>
          </cell>
          <cell r="K69">
            <v>72</v>
          </cell>
        </row>
        <row r="70">
          <cell r="C70" t="str">
            <v>464011</v>
          </cell>
          <cell r="D70">
            <v>42186</v>
          </cell>
          <cell r="E70">
            <v>42551</v>
          </cell>
          <cell r="I70">
            <v>0</v>
          </cell>
          <cell r="J70">
            <v>1</v>
          </cell>
          <cell r="K70">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ischarges"/>
      <sheetName val="DischargePivot"/>
      <sheetName val="Calculation"/>
      <sheetName val="CalculationIGT"/>
      <sheetName val="IGT Recon"/>
      <sheetName val="Data Entry"/>
      <sheetName val="BFS Summary"/>
      <sheetName val="SQL"/>
      <sheetName val="PDF Sheet"/>
    </sheetNames>
    <sheetDataSet>
      <sheetData sheetId="0" refreshError="1"/>
      <sheetData sheetId="1">
        <row r="7">
          <cell r="B7" t="str">
            <v>460001</v>
          </cell>
          <cell r="C7">
            <v>41640</v>
          </cell>
          <cell r="D7">
            <v>42004</v>
          </cell>
          <cell r="E7">
            <v>17218</v>
          </cell>
          <cell r="F7">
            <v>1345</v>
          </cell>
          <cell r="G7">
            <v>336</v>
          </cell>
          <cell r="H7">
            <v>18899</v>
          </cell>
          <cell r="I7">
            <v>1</v>
          </cell>
          <cell r="J7">
            <v>18899</v>
          </cell>
        </row>
        <row r="8">
          <cell r="B8" t="str">
            <v>460003</v>
          </cell>
          <cell r="C8">
            <v>41518</v>
          </cell>
          <cell r="D8">
            <v>41882</v>
          </cell>
          <cell r="E8">
            <v>3429</v>
          </cell>
          <cell r="F8">
            <v>355</v>
          </cell>
          <cell r="G8">
            <v>170</v>
          </cell>
          <cell r="H8">
            <v>3954</v>
          </cell>
          <cell r="I8">
            <v>1</v>
          </cell>
          <cell r="J8">
            <v>3954</v>
          </cell>
        </row>
        <row r="9">
          <cell r="B9" t="str">
            <v>460004</v>
          </cell>
          <cell r="C9">
            <v>41640</v>
          </cell>
          <cell r="D9">
            <v>42004</v>
          </cell>
          <cell r="E9">
            <v>14849</v>
          </cell>
          <cell r="F9">
            <v>2445</v>
          </cell>
          <cell r="G9">
            <v>217</v>
          </cell>
          <cell r="H9">
            <v>17511</v>
          </cell>
          <cell r="I9">
            <v>1</v>
          </cell>
          <cell r="J9">
            <v>17511</v>
          </cell>
        </row>
        <row r="10">
          <cell r="B10" t="str">
            <v>460005</v>
          </cell>
          <cell r="C10">
            <v>41791</v>
          </cell>
          <cell r="D10">
            <v>42155</v>
          </cell>
          <cell r="E10">
            <v>7893</v>
          </cell>
          <cell r="H10">
            <v>7893</v>
          </cell>
          <cell r="I10">
            <v>1</v>
          </cell>
          <cell r="J10">
            <v>7893</v>
          </cell>
        </row>
        <row r="11">
          <cell r="B11" t="str">
            <v>460006</v>
          </cell>
          <cell r="C11">
            <v>41640</v>
          </cell>
          <cell r="D11">
            <v>42004</v>
          </cell>
          <cell r="E11">
            <v>8605</v>
          </cell>
          <cell r="F11">
            <v>1701</v>
          </cell>
          <cell r="H11">
            <v>10306</v>
          </cell>
          <cell r="I11">
            <v>1</v>
          </cell>
          <cell r="J11">
            <v>10306</v>
          </cell>
        </row>
        <row r="12">
          <cell r="B12" t="str">
            <v>460007</v>
          </cell>
          <cell r="C12">
            <v>41640</v>
          </cell>
          <cell r="D12">
            <v>42004</v>
          </cell>
          <cell r="E12">
            <v>2563</v>
          </cell>
          <cell r="H12">
            <v>2563</v>
          </cell>
          <cell r="I12">
            <v>1</v>
          </cell>
          <cell r="J12">
            <v>2563</v>
          </cell>
        </row>
        <row r="13">
          <cell r="B13" t="str">
            <v>460009</v>
          </cell>
          <cell r="C13">
            <v>41821</v>
          </cell>
          <cell r="D13">
            <v>42185</v>
          </cell>
          <cell r="E13">
            <v>27784</v>
          </cell>
          <cell r="F13">
            <v>576</v>
          </cell>
          <cell r="G13">
            <v>749</v>
          </cell>
          <cell r="H13">
            <v>29109</v>
          </cell>
          <cell r="I13">
            <v>1</v>
          </cell>
          <cell r="J13">
            <v>29109</v>
          </cell>
        </row>
        <row r="14">
          <cell r="B14" t="str">
            <v>460010</v>
          </cell>
          <cell r="C14">
            <v>41640</v>
          </cell>
          <cell r="D14">
            <v>42004</v>
          </cell>
          <cell r="E14">
            <v>24702</v>
          </cell>
          <cell r="G14">
            <v>352</v>
          </cell>
          <cell r="H14">
            <v>25054</v>
          </cell>
          <cell r="I14">
            <v>1</v>
          </cell>
          <cell r="J14">
            <v>25054</v>
          </cell>
        </row>
        <row r="15">
          <cell r="B15" t="str">
            <v>460011</v>
          </cell>
          <cell r="C15">
            <v>41640</v>
          </cell>
          <cell r="D15">
            <v>42004</v>
          </cell>
          <cell r="E15">
            <v>1888</v>
          </cell>
          <cell r="H15">
            <v>1888</v>
          </cell>
          <cell r="I15">
            <v>1</v>
          </cell>
          <cell r="J15">
            <v>1888</v>
          </cell>
        </row>
        <row r="16">
          <cell r="B16" t="str">
            <v>460013</v>
          </cell>
          <cell r="C16">
            <v>41518</v>
          </cell>
          <cell r="D16">
            <v>41882</v>
          </cell>
          <cell r="E16">
            <v>2910</v>
          </cell>
          <cell r="F16">
            <v>102</v>
          </cell>
          <cell r="H16">
            <v>3012</v>
          </cell>
          <cell r="I16">
            <v>1</v>
          </cell>
          <cell r="J16">
            <v>3012</v>
          </cell>
        </row>
        <row r="17">
          <cell r="B17" t="str">
            <v>460014</v>
          </cell>
          <cell r="C17">
            <v>41640</v>
          </cell>
          <cell r="D17">
            <v>42004</v>
          </cell>
          <cell r="E17">
            <v>1745</v>
          </cell>
          <cell r="H17">
            <v>1745</v>
          </cell>
          <cell r="I17">
            <v>1</v>
          </cell>
          <cell r="J17">
            <v>1745</v>
          </cell>
        </row>
        <row r="18">
          <cell r="B18" t="str">
            <v>460015</v>
          </cell>
          <cell r="C18">
            <v>41640</v>
          </cell>
          <cell r="D18">
            <v>42004</v>
          </cell>
          <cell r="E18">
            <v>6011</v>
          </cell>
          <cell r="F18">
            <v>440</v>
          </cell>
          <cell r="H18">
            <v>6451</v>
          </cell>
          <cell r="I18">
            <v>1</v>
          </cell>
          <cell r="J18">
            <v>6451</v>
          </cell>
        </row>
        <row r="19">
          <cell r="B19" t="str">
            <v>460017</v>
          </cell>
          <cell r="C19">
            <v>41518</v>
          </cell>
          <cell r="D19">
            <v>41882</v>
          </cell>
          <cell r="E19">
            <v>978</v>
          </cell>
          <cell r="H19">
            <v>978</v>
          </cell>
          <cell r="I19">
            <v>1</v>
          </cell>
          <cell r="J19">
            <v>978</v>
          </cell>
        </row>
        <row r="20">
          <cell r="B20" t="str">
            <v>460019</v>
          </cell>
          <cell r="C20">
            <v>41821</v>
          </cell>
          <cell r="D20">
            <v>42185</v>
          </cell>
          <cell r="E20">
            <v>2086</v>
          </cell>
          <cell r="H20">
            <v>2086</v>
          </cell>
          <cell r="I20">
            <v>1</v>
          </cell>
          <cell r="J20">
            <v>2086</v>
          </cell>
        </row>
        <row r="21">
          <cell r="B21" t="str">
            <v>460021</v>
          </cell>
          <cell r="C21">
            <v>41640</v>
          </cell>
          <cell r="D21">
            <v>42004</v>
          </cell>
          <cell r="E21">
            <v>14491</v>
          </cell>
          <cell r="F21">
            <v>561</v>
          </cell>
          <cell r="G21">
            <v>274</v>
          </cell>
          <cell r="H21">
            <v>15326</v>
          </cell>
          <cell r="I21">
            <v>1</v>
          </cell>
          <cell r="J21">
            <v>15326</v>
          </cell>
        </row>
        <row r="22">
          <cell r="B22" t="str">
            <v>460023</v>
          </cell>
          <cell r="C22">
            <v>41640</v>
          </cell>
          <cell r="D22">
            <v>42004</v>
          </cell>
          <cell r="E22">
            <v>5943</v>
          </cell>
          <cell r="H22">
            <v>5943</v>
          </cell>
          <cell r="I22">
            <v>1</v>
          </cell>
          <cell r="J22">
            <v>5943</v>
          </cell>
        </row>
        <row r="23">
          <cell r="B23" t="str">
            <v>460026</v>
          </cell>
          <cell r="C23">
            <v>41640</v>
          </cell>
          <cell r="D23">
            <v>42004</v>
          </cell>
          <cell r="E23">
            <v>884</v>
          </cell>
          <cell r="H23">
            <v>884</v>
          </cell>
          <cell r="I23">
            <v>1</v>
          </cell>
          <cell r="J23">
            <v>884</v>
          </cell>
        </row>
        <row r="24">
          <cell r="B24" t="str">
            <v>460030</v>
          </cell>
          <cell r="C24">
            <v>41671</v>
          </cell>
          <cell r="D24">
            <v>42035</v>
          </cell>
          <cell r="E24">
            <v>1355</v>
          </cell>
          <cell r="H24">
            <v>1355</v>
          </cell>
          <cell r="I24">
            <v>1</v>
          </cell>
          <cell r="J24">
            <v>1355</v>
          </cell>
        </row>
        <row r="25">
          <cell r="B25" t="str">
            <v>461333</v>
          </cell>
          <cell r="C25">
            <v>41640</v>
          </cell>
          <cell r="D25">
            <v>42004</v>
          </cell>
          <cell r="E25">
            <v>310</v>
          </cell>
          <cell r="H25">
            <v>310</v>
          </cell>
          <cell r="I25">
            <v>1</v>
          </cell>
          <cell r="J25">
            <v>310</v>
          </cell>
        </row>
        <row r="26">
          <cell r="B26" t="str">
            <v>461335</v>
          </cell>
          <cell r="C26">
            <v>41821</v>
          </cell>
          <cell r="D26">
            <v>42185</v>
          </cell>
          <cell r="E26">
            <v>263</v>
          </cell>
          <cell r="H26">
            <v>263</v>
          </cell>
          <cell r="I26">
            <v>1</v>
          </cell>
          <cell r="J26">
            <v>263</v>
          </cell>
        </row>
        <row r="27">
          <cell r="B27" t="str">
            <v>460039</v>
          </cell>
          <cell r="C27">
            <v>41640</v>
          </cell>
          <cell r="D27">
            <v>42004</v>
          </cell>
          <cell r="E27">
            <v>355</v>
          </cell>
          <cell r="H27">
            <v>355</v>
          </cell>
          <cell r="I27">
            <v>1</v>
          </cell>
          <cell r="J27">
            <v>355</v>
          </cell>
        </row>
        <row r="28">
          <cell r="B28" t="str">
            <v>460041</v>
          </cell>
          <cell r="C28">
            <v>41730</v>
          </cell>
          <cell r="D28">
            <v>42094</v>
          </cell>
          <cell r="E28">
            <v>5038</v>
          </cell>
          <cell r="F28">
            <v>663</v>
          </cell>
          <cell r="G28">
            <v>69</v>
          </cell>
          <cell r="H28">
            <v>5770</v>
          </cell>
          <cell r="I28">
            <v>1</v>
          </cell>
          <cell r="J28">
            <v>5770</v>
          </cell>
        </row>
        <row r="29">
          <cell r="B29" t="str">
            <v>460042</v>
          </cell>
          <cell r="C29">
            <v>41548</v>
          </cell>
          <cell r="D29">
            <v>41912</v>
          </cell>
          <cell r="E29">
            <v>4021</v>
          </cell>
          <cell r="F29">
            <v>130</v>
          </cell>
          <cell r="H29">
            <v>4151</v>
          </cell>
          <cell r="I29">
            <v>1</v>
          </cell>
          <cell r="J29">
            <v>4151</v>
          </cell>
        </row>
        <row r="30">
          <cell r="B30" t="str">
            <v>460043</v>
          </cell>
          <cell r="C30">
            <v>41640</v>
          </cell>
          <cell r="D30">
            <v>42004</v>
          </cell>
          <cell r="E30">
            <v>1215</v>
          </cell>
          <cell r="H30">
            <v>1215</v>
          </cell>
          <cell r="I30">
            <v>1</v>
          </cell>
          <cell r="J30">
            <v>1215</v>
          </cell>
        </row>
        <row r="31">
          <cell r="B31" t="str">
            <v>460044</v>
          </cell>
          <cell r="C31">
            <v>41640</v>
          </cell>
          <cell r="D31">
            <v>42004</v>
          </cell>
          <cell r="E31">
            <v>3332</v>
          </cell>
          <cell r="H31">
            <v>3332</v>
          </cell>
          <cell r="I31">
            <v>1</v>
          </cell>
          <cell r="J31">
            <v>3332</v>
          </cell>
        </row>
        <row r="32">
          <cell r="B32" t="str">
            <v>460047</v>
          </cell>
          <cell r="C32">
            <v>41821</v>
          </cell>
          <cell r="D32">
            <v>42185</v>
          </cell>
          <cell r="E32">
            <v>13310</v>
          </cell>
          <cell r="F32">
            <v>715</v>
          </cell>
          <cell r="G32">
            <v>279</v>
          </cell>
          <cell r="H32">
            <v>14304</v>
          </cell>
          <cell r="I32">
            <v>1</v>
          </cell>
          <cell r="J32">
            <v>14304</v>
          </cell>
        </row>
        <row r="33">
          <cell r="B33" t="str">
            <v>460049</v>
          </cell>
          <cell r="C33">
            <v>41640</v>
          </cell>
          <cell r="D33">
            <v>42004</v>
          </cell>
          <cell r="E33">
            <v>1870</v>
          </cell>
          <cell r="H33">
            <v>1870</v>
          </cell>
          <cell r="I33">
            <v>1</v>
          </cell>
          <cell r="J33">
            <v>1870</v>
          </cell>
        </row>
        <row r="34">
          <cell r="B34" t="str">
            <v>460051</v>
          </cell>
          <cell r="C34">
            <v>41821</v>
          </cell>
          <cell r="D34">
            <v>42185</v>
          </cell>
          <cell r="E34">
            <v>8630</v>
          </cell>
          <cell r="F34">
            <v>1026</v>
          </cell>
          <cell r="G34">
            <v>135</v>
          </cell>
          <cell r="H34">
            <v>9791</v>
          </cell>
          <cell r="I34">
            <v>1</v>
          </cell>
          <cell r="J34">
            <v>9791</v>
          </cell>
        </row>
        <row r="35">
          <cell r="B35" t="str">
            <v>460052</v>
          </cell>
          <cell r="C35">
            <v>41640</v>
          </cell>
          <cell r="D35">
            <v>42004</v>
          </cell>
          <cell r="E35">
            <v>4344</v>
          </cell>
          <cell r="H35">
            <v>4344</v>
          </cell>
          <cell r="I35">
            <v>1</v>
          </cell>
          <cell r="J35">
            <v>4344</v>
          </cell>
        </row>
        <row r="36">
          <cell r="B36" t="str">
            <v>460054</v>
          </cell>
          <cell r="C36">
            <v>41640</v>
          </cell>
          <cell r="D36">
            <v>41948</v>
          </cell>
          <cell r="E36">
            <v>509</v>
          </cell>
          <cell r="H36">
            <v>509</v>
          </cell>
          <cell r="I36">
            <v>0.84</v>
          </cell>
          <cell r="J36">
            <v>606</v>
          </cell>
        </row>
        <row r="37">
          <cell r="B37"/>
          <cell r="C37">
            <v>41949</v>
          </cell>
          <cell r="D37">
            <v>42094</v>
          </cell>
          <cell r="E37">
            <v>261</v>
          </cell>
          <cell r="H37">
            <v>261</v>
          </cell>
          <cell r="I37">
            <v>0.4</v>
          </cell>
          <cell r="J37">
            <v>653</v>
          </cell>
        </row>
        <row r="38">
          <cell r="B38" t="str">
            <v>460057</v>
          </cell>
          <cell r="C38">
            <v>41640</v>
          </cell>
          <cell r="D38">
            <v>42004</v>
          </cell>
          <cell r="E38">
            <v>1579</v>
          </cell>
          <cell r="H38">
            <v>1579</v>
          </cell>
          <cell r="I38">
            <v>1</v>
          </cell>
          <cell r="J38">
            <v>1579</v>
          </cell>
        </row>
        <row r="39">
          <cell r="B39" t="str">
            <v>460058</v>
          </cell>
          <cell r="C39">
            <v>41640</v>
          </cell>
          <cell r="D39">
            <v>42004</v>
          </cell>
          <cell r="E39">
            <v>4970</v>
          </cell>
          <cell r="H39">
            <v>4970</v>
          </cell>
          <cell r="I39">
            <v>1</v>
          </cell>
          <cell r="J39">
            <v>4970</v>
          </cell>
        </row>
        <row r="40">
          <cell r="B40" t="str">
            <v>460060</v>
          </cell>
          <cell r="C40">
            <v>41821</v>
          </cell>
          <cell r="D40">
            <v>42185</v>
          </cell>
          <cell r="E40">
            <v>1381</v>
          </cell>
          <cell r="H40">
            <v>1381</v>
          </cell>
          <cell r="I40">
            <v>1</v>
          </cell>
          <cell r="J40">
            <v>1381</v>
          </cell>
        </row>
        <row r="41">
          <cell r="B41" t="str">
            <v>461300</v>
          </cell>
          <cell r="C41">
            <v>41640</v>
          </cell>
          <cell r="D41">
            <v>42004</v>
          </cell>
          <cell r="E41">
            <v>237</v>
          </cell>
          <cell r="H41">
            <v>237</v>
          </cell>
          <cell r="I41">
            <v>1</v>
          </cell>
          <cell r="J41">
            <v>237</v>
          </cell>
        </row>
        <row r="42">
          <cell r="B42" t="str">
            <v>461301</v>
          </cell>
          <cell r="C42">
            <v>41640</v>
          </cell>
          <cell r="D42">
            <v>42004</v>
          </cell>
          <cell r="E42">
            <v>144</v>
          </cell>
          <cell r="H42">
            <v>144</v>
          </cell>
          <cell r="I42">
            <v>1</v>
          </cell>
          <cell r="J42">
            <v>144</v>
          </cell>
        </row>
        <row r="43">
          <cell r="B43" t="str">
            <v>461302</v>
          </cell>
          <cell r="C43">
            <v>41640</v>
          </cell>
          <cell r="D43">
            <v>42004</v>
          </cell>
          <cell r="E43">
            <v>519</v>
          </cell>
          <cell r="H43">
            <v>519</v>
          </cell>
          <cell r="I43">
            <v>1</v>
          </cell>
          <cell r="J43">
            <v>519</v>
          </cell>
        </row>
        <row r="44">
          <cell r="B44" t="str">
            <v>461303</v>
          </cell>
          <cell r="C44">
            <v>41640</v>
          </cell>
          <cell r="D44">
            <v>42004</v>
          </cell>
          <cell r="E44">
            <v>393</v>
          </cell>
          <cell r="H44">
            <v>393</v>
          </cell>
          <cell r="I44">
            <v>1</v>
          </cell>
          <cell r="J44">
            <v>393</v>
          </cell>
        </row>
        <row r="45">
          <cell r="B45" t="str">
            <v>461304</v>
          </cell>
          <cell r="C45">
            <v>41821</v>
          </cell>
          <cell r="D45">
            <v>42185</v>
          </cell>
          <cell r="E45">
            <v>982</v>
          </cell>
          <cell r="H45">
            <v>982</v>
          </cell>
          <cell r="I45">
            <v>1</v>
          </cell>
          <cell r="J45">
            <v>982</v>
          </cell>
        </row>
        <row r="46">
          <cell r="B46" t="str">
            <v>461305</v>
          </cell>
          <cell r="C46">
            <v>41640</v>
          </cell>
          <cell r="D46">
            <v>42004</v>
          </cell>
          <cell r="E46">
            <v>40</v>
          </cell>
          <cell r="H46">
            <v>40</v>
          </cell>
          <cell r="I46">
            <v>1</v>
          </cell>
          <cell r="J46">
            <v>40</v>
          </cell>
        </row>
        <row r="47">
          <cell r="B47" t="str">
            <v>461306</v>
          </cell>
          <cell r="C47">
            <v>41821</v>
          </cell>
          <cell r="D47">
            <v>42185</v>
          </cell>
          <cell r="E47">
            <v>635</v>
          </cell>
          <cell r="H47">
            <v>635</v>
          </cell>
          <cell r="I47">
            <v>1</v>
          </cell>
          <cell r="J47">
            <v>635</v>
          </cell>
        </row>
        <row r="48">
          <cell r="B48" t="str">
            <v>461307</v>
          </cell>
          <cell r="C48">
            <v>41640</v>
          </cell>
          <cell r="D48">
            <v>42004</v>
          </cell>
          <cell r="E48">
            <v>412</v>
          </cell>
          <cell r="H48">
            <v>412</v>
          </cell>
          <cell r="I48">
            <v>1</v>
          </cell>
          <cell r="J48">
            <v>412</v>
          </cell>
        </row>
        <row r="49">
          <cell r="B49" t="str">
            <v>461308</v>
          </cell>
          <cell r="C49">
            <v>41640</v>
          </cell>
          <cell r="D49">
            <v>42004</v>
          </cell>
          <cell r="E49">
            <v>309</v>
          </cell>
          <cell r="H49">
            <v>309</v>
          </cell>
          <cell r="I49">
            <v>1</v>
          </cell>
          <cell r="J49">
            <v>309</v>
          </cell>
        </row>
        <row r="50">
          <cell r="B50" t="str">
            <v>461309</v>
          </cell>
          <cell r="C50">
            <v>41640</v>
          </cell>
          <cell r="D50">
            <v>42004</v>
          </cell>
          <cell r="E50">
            <v>222</v>
          </cell>
          <cell r="H50">
            <v>222</v>
          </cell>
          <cell r="I50">
            <v>1</v>
          </cell>
          <cell r="J50">
            <v>222</v>
          </cell>
        </row>
        <row r="51">
          <cell r="B51" t="str">
            <v>461310</v>
          </cell>
          <cell r="C51">
            <v>41640</v>
          </cell>
          <cell r="D51">
            <v>41912</v>
          </cell>
          <cell r="E51">
            <v>298</v>
          </cell>
          <cell r="H51">
            <v>298</v>
          </cell>
          <cell r="I51">
            <v>0.75</v>
          </cell>
          <cell r="J51">
            <v>397</v>
          </cell>
        </row>
        <row r="52">
          <cell r="B52" t="str">
            <v>462003</v>
          </cell>
          <cell r="C52">
            <v>41640</v>
          </cell>
          <cell r="D52">
            <v>42004</v>
          </cell>
          <cell r="E52">
            <v>131</v>
          </cell>
          <cell r="H52">
            <v>131</v>
          </cell>
          <cell r="I52">
            <v>1</v>
          </cell>
          <cell r="J52">
            <v>131</v>
          </cell>
        </row>
        <row r="53">
          <cell r="B53" t="str">
            <v>462004</v>
          </cell>
          <cell r="C53">
            <v>41671</v>
          </cell>
          <cell r="D53">
            <v>42035</v>
          </cell>
          <cell r="E53">
            <v>397</v>
          </cell>
          <cell r="H53">
            <v>397</v>
          </cell>
          <cell r="I53">
            <v>1</v>
          </cell>
          <cell r="J53">
            <v>397</v>
          </cell>
        </row>
        <row r="54">
          <cell r="B54" t="str">
            <v>462005</v>
          </cell>
          <cell r="C54">
            <v>41821</v>
          </cell>
          <cell r="D54">
            <v>42185</v>
          </cell>
          <cell r="E54">
            <v>355</v>
          </cell>
          <cell r="H54">
            <v>355</v>
          </cell>
          <cell r="I54">
            <v>1</v>
          </cell>
          <cell r="J54">
            <v>355</v>
          </cell>
        </row>
        <row r="55">
          <cell r="B55" t="str">
            <v>462006</v>
          </cell>
          <cell r="C55">
            <v>41671</v>
          </cell>
          <cell r="D55">
            <v>42004</v>
          </cell>
          <cell r="E55">
            <v>210</v>
          </cell>
          <cell r="H55">
            <v>210</v>
          </cell>
          <cell r="I55">
            <v>0.92</v>
          </cell>
          <cell r="J55">
            <v>228</v>
          </cell>
        </row>
        <row r="56">
          <cell r="B56" t="str">
            <v>463025</v>
          </cell>
          <cell r="C56">
            <v>41640</v>
          </cell>
          <cell r="D56">
            <v>42004</v>
          </cell>
          <cell r="E56">
            <v>767</v>
          </cell>
          <cell r="H56">
            <v>767</v>
          </cell>
          <cell r="I56">
            <v>1</v>
          </cell>
          <cell r="J56">
            <v>767</v>
          </cell>
        </row>
        <row r="57">
          <cell r="B57" t="str">
            <v>463027</v>
          </cell>
          <cell r="C57">
            <v>41781</v>
          </cell>
          <cell r="D57">
            <v>42004</v>
          </cell>
          <cell r="E57">
            <v>202</v>
          </cell>
          <cell r="H57">
            <v>202</v>
          </cell>
          <cell r="I57">
            <v>0.61</v>
          </cell>
          <cell r="J57">
            <v>331</v>
          </cell>
        </row>
        <row r="58">
          <cell r="B58" t="str">
            <v>463301</v>
          </cell>
          <cell r="C58">
            <v>41640</v>
          </cell>
          <cell r="D58">
            <v>42004</v>
          </cell>
          <cell r="E58">
            <v>13844</v>
          </cell>
          <cell r="H58">
            <v>13844</v>
          </cell>
          <cell r="I58">
            <v>1</v>
          </cell>
          <cell r="J58">
            <v>13844</v>
          </cell>
        </row>
        <row r="59">
          <cell r="B59" t="str">
            <v>464001</v>
          </cell>
          <cell r="C59">
            <v>41821</v>
          </cell>
          <cell r="D59">
            <v>42185</v>
          </cell>
          <cell r="E59">
            <v>343</v>
          </cell>
          <cell r="H59">
            <v>343</v>
          </cell>
          <cell r="I59">
            <v>1</v>
          </cell>
          <cell r="J59">
            <v>343</v>
          </cell>
        </row>
        <row r="60">
          <cell r="B60" t="str">
            <v>464009</v>
          </cell>
          <cell r="C60">
            <v>41821</v>
          </cell>
          <cell r="D60">
            <v>42185</v>
          </cell>
          <cell r="E60">
            <v>4525</v>
          </cell>
          <cell r="H60">
            <v>4525</v>
          </cell>
          <cell r="I60">
            <v>1</v>
          </cell>
          <cell r="J60">
            <v>4525</v>
          </cell>
        </row>
        <row r="61">
          <cell r="B61" t="str">
            <v>464012</v>
          </cell>
          <cell r="C61">
            <v>41640</v>
          </cell>
          <cell r="D61">
            <v>42004</v>
          </cell>
          <cell r="E61">
            <v>108</v>
          </cell>
          <cell r="H61">
            <v>108</v>
          </cell>
          <cell r="I61">
            <v>1</v>
          </cell>
          <cell r="J61">
            <v>108</v>
          </cell>
        </row>
        <row r="62">
          <cell r="B62" t="str">
            <v>464013</v>
          </cell>
          <cell r="C62">
            <v>41640</v>
          </cell>
          <cell r="D62">
            <v>42004</v>
          </cell>
          <cell r="E62">
            <v>1384</v>
          </cell>
          <cell r="H62">
            <v>1384</v>
          </cell>
          <cell r="I62">
            <v>1</v>
          </cell>
          <cell r="J62">
            <v>1384</v>
          </cell>
        </row>
        <row r="63">
          <cell r="B63" t="str">
            <v>464014</v>
          </cell>
          <cell r="C63">
            <v>41640</v>
          </cell>
          <cell r="D63">
            <v>42004</v>
          </cell>
          <cell r="E63">
            <v>1717</v>
          </cell>
          <cell r="H63">
            <v>1717</v>
          </cell>
          <cell r="I63">
            <v>1</v>
          </cell>
          <cell r="J63">
            <v>1717</v>
          </cell>
        </row>
        <row r="64">
          <cell r="B64" t="str">
            <v>464015</v>
          </cell>
          <cell r="C64">
            <v>41640</v>
          </cell>
          <cell r="D64">
            <v>42004</v>
          </cell>
          <cell r="E64">
            <v>1589</v>
          </cell>
          <cell r="H64">
            <v>1589</v>
          </cell>
          <cell r="I64">
            <v>1</v>
          </cell>
          <cell r="J64">
            <v>1589</v>
          </cell>
        </row>
        <row r="66">
          <cell r="B66" t="str">
            <v>999100</v>
          </cell>
          <cell r="C66">
            <v>41821</v>
          </cell>
          <cell r="D66">
            <v>42185</v>
          </cell>
          <cell r="E66">
            <v>87</v>
          </cell>
          <cell r="H66">
            <v>87</v>
          </cell>
          <cell r="I66">
            <v>1</v>
          </cell>
          <cell r="J66">
            <v>87</v>
          </cell>
        </row>
        <row r="67">
          <cell r="B67" t="str">
            <v>999101</v>
          </cell>
          <cell r="C67">
            <v>41821</v>
          </cell>
          <cell r="D67">
            <v>42185</v>
          </cell>
          <cell r="E67">
            <v>521</v>
          </cell>
          <cell r="H67">
            <v>521</v>
          </cell>
          <cell r="I67">
            <v>1</v>
          </cell>
          <cell r="J67">
            <v>521</v>
          </cell>
        </row>
        <row r="68">
          <cell r="B68" t="str">
            <v>463302</v>
          </cell>
          <cell r="C68">
            <v>41640</v>
          </cell>
          <cell r="D68">
            <v>42004</v>
          </cell>
          <cell r="E68">
            <v>283</v>
          </cell>
          <cell r="H68">
            <v>283</v>
          </cell>
          <cell r="I68">
            <v>1</v>
          </cell>
          <cell r="J68">
            <v>283</v>
          </cell>
        </row>
        <row r="69">
          <cell r="B69" t="str">
            <v>999104</v>
          </cell>
          <cell r="C69">
            <v>41640</v>
          </cell>
          <cell r="D69">
            <v>42004</v>
          </cell>
          <cell r="E69">
            <v>93</v>
          </cell>
          <cell r="H69">
            <v>93</v>
          </cell>
          <cell r="I69">
            <v>1</v>
          </cell>
          <cell r="J69">
            <v>93</v>
          </cell>
        </row>
        <row r="70">
          <cell r="B70" t="str">
            <v>464007</v>
          </cell>
          <cell r="C70">
            <v>41821</v>
          </cell>
          <cell r="D70">
            <v>42185</v>
          </cell>
          <cell r="E70">
            <v>74</v>
          </cell>
          <cell r="H70">
            <v>74</v>
          </cell>
          <cell r="I70">
            <v>1</v>
          </cell>
          <cell r="J70">
            <v>74</v>
          </cell>
        </row>
        <row r="71">
          <cell r="B71" t="str">
            <v>464011</v>
          </cell>
          <cell r="C71">
            <v>41821</v>
          </cell>
          <cell r="D71">
            <v>42185</v>
          </cell>
          <cell r="E71">
            <v>0</v>
          </cell>
          <cell r="H71">
            <v>0</v>
          </cell>
          <cell r="I71">
            <v>1</v>
          </cell>
          <cell r="J7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queryTables/queryTable1.xml><?xml version="1.0" encoding="utf-8"?>
<queryTable xmlns="http://schemas.openxmlformats.org/spreadsheetml/2006/main" name="Hospital Assessment.accdb" connectionId="4" autoFormatId="16" applyNumberFormats="0" applyBorderFormats="0" applyFontFormats="0" applyPatternFormats="0" applyAlignmentFormats="0" applyWidthHeightFormats="0">
  <queryTableRefresh nextId="10">
    <queryTableFields count="5">
      <queryTableField id="1" name="ProviderID" tableColumnId="1"/>
      <queryTableField id="2" name="Medicare Number" tableColumnId="2"/>
      <queryTableField id="3" name="Provider Name" tableColumnId="3"/>
      <queryTableField id="4" name="Chain" tableColumnId="4"/>
      <queryTableField id="9" name="UPLGroup"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Hospital_Assessment.accdb" displayName="Table_Hospital_Assessment.accdb" ref="A14:E74" tableType="queryTable" totalsRowShown="0" headerRowDxfId="8" dataDxfId="6" headerRowBorderDxfId="7" tableBorderDxfId="5" dataCellStyle="Normal_Calculation_1">
  <sortState ref="A15:E74">
    <sortCondition ref="E14"/>
  </sortState>
  <tableColumns count="5">
    <tableColumn id="1" uniqueName="1" name="ProviderID" queryTableFieldId="1" dataDxfId="4" dataCellStyle="Normal_Calculation_1"/>
    <tableColumn id="2" uniqueName="2" name="Medicare Number" queryTableFieldId="2" dataDxfId="3" dataCellStyle="Normal_Calculation_1"/>
    <tableColumn id="3" uniqueName="3" name="Provider Name" queryTableFieldId="3" dataDxfId="2" dataCellStyle="Normal_Calculation_1"/>
    <tableColumn id="4" uniqueName="4" name="Chain" queryTableFieldId="4" dataDxfId="1" dataCellStyle="Normal_Calculation_1"/>
    <tableColumn id="7" uniqueName="7" name="UPL Group" queryTableFieldId="9" dataDxfId="0" dataCellStyle="Normal_Calculation_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94"/>
  <sheetViews>
    <sheetView tabSelected="1" workbookViewId="0"/>
  </sheetViews>
  <sheetFormatPr defaultRowHeight="12.75" x14ac:dyDescent="0.2"/>
  <cols>
    <col min="1" max="1" width="13.5703125" style="2" customWidth="1"/>
    <col min="2" max="2" width="10.140625" style="2" bestFit="1" customWidth="1"/>
    <col min="3" max="3" width="41.42578125" style="2" customWidth="1"/>
    <col min="4" max="4" width="12" style="2" customWidth="1"/>
    <col min="5" max="5" width="6.5703125" style="2" bestFit="1" customWidth="1"/>
    <col min="6" max="6" width="19.140625" style="22" customWidth="1"/>
    <col min="7" max="7" width="15" style="2" bestFit="1" customWidth="1"/>
    <col min="8" max="8" width="14.28515625" style="22" customWidth="1"/>
    <col min="9" max="9" width="14" style="2" bestFit="1" customWidth="1"/>
    <col min="10" max="10" width="20.140625" style="50" customWidth="1"/>
    <col min="11" max="11" width="13.85546875" style="51" bestFit="1" customWidth="1"/>
    <col min="12" max="12" width="13.85546875" style="8" customWidth="1"/>
    <col min="13" max="13" width="20.140625" style="8" customWidth="1"/>
    <col min="14" max="14" width="15.28515625" style="8" bestFit="1" customWidth="1"/>
    <col min="15" max="15" width="15" style="8" bestFit="1" customWidth="1"/>
    <col min="16" max="16" width="1.5703125" style="2" customWidth="1"/>
    <col min="17" max="16384" width="9.140625" style="2"/>
  </cols>
  <sheetData>
    <row r="1" spans="1:15" ht="15.75" thickBot="1" x14ac:dyDescent="0.3">
      <c r="A1" s="2" t="s">
        <v>80</v>
      </c>
      <c r="B1" s="4"/>
      <c r="F1" s="138" t="s">
        <v>271</v>
      </c>
      <c r="G1" s="139"/>
      <c r="H1" s="133" t="s">
        <v>272</v>
      </c>
      <c r="I1" s="134"/>
      <c r="J1" s="134"/>
      <c r="K1" s="134"/>
      <c r="L1" s="135"/>
      <c r="M1" s="138" t="s">
        <v>273</v>
      </c>
      <c r="N1" s="139"/>
    </row>
    <row r="2" spans="1:15" ht="20.25" x14ac:dyDescent="0.3">
      <c r="A2" s="1" t="s">
        <v>81</v>
      </c>
      <c r="B2" s="4"/>
      <c r="F2" s="35"/>
      <c r="G2" s="90"/>
      <c r="H2" s="136" t="s">
        <v>213</v>
      </c>
      <c r="I2" s="137"/>
      <c r="J2" s="130" t="s">
        <v>236</v>
      </c>
      <c r="K2" s="131"/>
      <c r="L2" s="132"/>
      <c r="M2" s="136"/>
      <c r="N2" s="140"/>
    </row>
    <row r="3" spans="1:15" ht="25.5" x14ac:dyDescent="0.25">
      <c r="A3" s="3" t="s">
        <v>75</v>
      </c>
      <c r="B3" s="4"/>
      <c r="F3" s="35"/>
      <c r="G3" s="90"/>
      <c r="H3" s="28" t="s">
        <v>200</v>
      </c>
      <c r="I3" s="54">
        <v>2274800.85</v>
      </c>
      <c r="J3" s="56" t="s">
        <v>204</v>
      </c>
      <c r="K3" s="36">
        <v>2957561.85</v>
      </c>
      <c r="L3" s="52"/>
      <c r="M3" s="79" t="s">
        <v>204</v>
      </c>
      <c r="N3" s="80">
        <v>2069999.9999999998</v>
      </c>
    </row>
    <row r="4" spans="1:15" ht="38.25" x14ac:dyDescent="0.25">
      <c r="A4" s="24" t="s">
        <v>275</v>
      </c>
      <c r="B4" s="25" t="s">
        <v>289</v>
      </c>
      <c r="F4" s="35"/>
      <c r="G4" s="90"/>
      <c r="H4" s="28" t="s">
        <v>160</v>
      </c>
      <c r="I4" s="37">
        <v>0.3029</v>
      </c>
      <c r="J4" s="29" t="s">
        <v>205</v>
      </c>
      <c r="K4" s="55">
        <v>251398.5</v>
      </c>
      <c r="L4" s="52"/>
      <c r="M4" s="28" t="s">
        <v>205</v>
      </c>
      <c r="N4" s="81">
        <v>251398.5</v>
      </c>
    </row>
    <row r="5" spans="1:15" ht="26.25" x14ac:dyDescent="0.25">
      <c r="A5" s="2" t="s">
        <v>159</v>
      </c>
      <c r="B5" s="14" t="s">
        <v>302</v>
      </c>
      <c r="C5" s="38"/>
      <c r="F5" s="35" t="s">
        <v>198</v>
      </c>
      <c r="G5" s="30">
        <v>11148094.98</v>
      </c>
      <c r="H5" s="28" t="s">
        <v>201</v>
      </c>
      <c r="I5" s="39">
        <v>689037.17746500007</v>
      </c>
      <c r="J5" s="29" t="s">
        <v>206</v>
      </c>
      <c r="K5" s="39">
        <v>11.764437138646413</v>
      </c>
      <c r="L5" s="52"/>
      <c r="M5" s="28" t="s">
        <v>206</v>
      </c>
      <c r="N5" s="82">
        <v>8.2339393433135033</v>
      </c>
    </row>
    <row r="6" spans="1:15" ht="51" x14ac:dyDescent="0.25">
      <c r="A6" s="26" t="s">
        <v>165</v>
      </c>
      <c r="B6" s="27">
        <v>2016</v>
      </c>
      <c r="C6" s="13"/>
      <c r="D6" s="13"/>
      <c r="E6" s="13"/>
      <c r="F6" s="35" t="s">
        <v>199</v>
      </c>
      <c r="G6" s="40">
        <v>250000</v>
      </c>
      <c r="H6" s="28"/>
      <c r="I6" s="41"/>
      <c r="J6" s="29" t="s">
        <v>203</v>
      </c>
      <c r="K6" s="77">
        <v>1285896.46</v>
      </c>
      <c r="L6" s="52"/>
      <c r="M6" s="28" t="s">
        <v>203</v>
      </c>
      <c r="N6" s="83">
        <v>900000</v>
      </c>
    </row>
    <row r="7" spans="1:15" ht="25.5" x14ac:dyDescent="0.25">
      <c r="C7" s="38"/>
      <c r="D7" s="42"/>
      <c r="E7" s="42"/>
      <c r="F7" s="28" t="s">
        <v>50</v>
      </c>
      <c r="G7" s="31">
        <v>11398094.98</v>
      </c>
      <c r="H7" s="28" t="s">
        <v>202</v>
      </c>
      <c r="I7" s="39">
        <v>310066.72985925002</v>
      </c>
      <c r="J7" s="29" t="s">
        <v>207</v>
      </c>
      <c r="K7" s="55">
        <v>30886</v>
      </c>
      <c r="L7" s="52"/>
      <c r="M7" s="28" t="s">
        <v>207</v>
      </c>
      <c r="N7" s="81">
        <v>30886</v>
      </c>
    </row>
    <row r="8" spans="1:15" ht="51" x14ac:dyDescent="0.25">
      <c r="C8" s="38"/>
      <c r="D8" s="42"/>
      <c r="E8" s="42"/>
      <c r="F8" s="28" t="s">
        <v>205</v>
      </c>
      <c r="G8" s="40">
        <v>211905</v>
      </c>
      <c r="H8" s="28" t="s">
        <v>215</v>
      </c>
      <c r="I8" s="41">
        <v>251398.5</v>
      </c>
      <c r="J8" s="29" t="s">
        <v>208</v>
      </c>
      <c r="K8" s="39">
        <v>41.63363530402124</v>
      </c>
      <c r="L8" s="52"/>
      <c r="M8" s="28" t="s">
        <v>208</v>
      </c>
      <c r="N8" s="82">
        <v>29.139415916596516</v>
      </c>
    </row>
    <row r="9" spans="1:15" ht="38.25" x14ac:dyDescent="0.25">
      <c r="A9" s="3"/>
      <c r="B9" s="5"/>
      <c r="C9" s="43"/>
      <c r="D9" s="42"/>
      <c r="E9" s="42"/>
      <c r="F9" s="28" t="s">
        <v>73</v>
      </c>
      <c r="G9" s="32">
        <v>53.788702390222035</v>
      </c>
      <c r="H9" s="28" t="s">
        <v>73</v>
      </c>
      <c r="I9" s="44">
        <v>1.2333674618553812</v>
      </c>
      <c r="J9" s="29" t="s">
        <v>209</v>
      </c>
      <c r="K9" s="78">
        <v>42863.22</v>
      </c>
      <c r="L9" s="52"/>
      <c r="M9" s="28" t="s">
        <v>209</v>
      </c>
      <c r="N9" s="84">
        <v>30000</v>
      </c>
    </row>
    <row r="10" spans="1:15" ht="25.5" x14ac:dyDescent="0.25">
      <c r="A10" s="3"/>
      <c r="B10" s="5"/>
      <c r="C10" s="43"/>
      <c r="D10" s="42"/>
      <c r="E10" s="42"/>
      <c r="F10" s="35"/>
      <c r="G10" s="33"/>
      <c r="H10" s="28"/>
      <c r="I10" s="41"/>
      <c r="J10" s="29" t="s">
        <v>210</v>
      </c>
      <c r="K10" s="55">
        <v>1739</v>
      </c>
      <c r="L10" s="52"/>
      <c r="M10" s="28" t="s">
        <v>210</v>
      </c>
      <c r="N10" s="81">
        <v>1739</v>
      </c>
    </row>
    <row r="11" spans="1:15" ht="25.5" x14ac:dyDescent="0.25">
      <c r="A11" s="3"/>
      <c r="B11" s="5"/>
      <c r="C11" s="43"/>
      <c r="D11" s="42"/>
      <c r="E11" s="42"/>
      <c r="F11" s="35"/>
      <c r="G11" s="33"/>
      <c r="H11" s="28"/>
      <c r="I11" s="41"/>
      <c r="J11" s="29" t="s">
        <v>211</v>
      </c>
      <c r="K11" s="39">
        <v>24.648200115008628</v>
      </c>
      <c r="L11" s="52"/>
      <c r="M11" s="28" t="s">
        <v>211</v>
      </c>
      <c r="N11" s="82">
        <v>17.251293847038529</v>
      </c>
    </row>
    <row r="12" spans="1:15" ht="25.5" x14ac:dyDescent="0.25">
      <c r="A12" s="3"/>
      <c r="B12" s="5"/>
      <c r="C12" s="43"/>
      <c r="D12" s="42"/>
      <c r="E12" s="42"/>
      <c r="F12" s="35"/>
      <c r="G12" s="33"/>
      <c r="H12" s="28"/>
      <c r="I12" s="41"/>
      <c r="J12" s="29" t="s">
        <v>212</v>
      </c>
      <c r="K12" s="39">
        <v>4286321.53</v>
      </c>
      <c r="L12" s="52"/>
      <c r="M12" s="28" t="s">
        <v>212</v>
      </c>
      <c r="N12" s="82">
        <v>3000000</v>
      </c>
    </row>
    <row r="13" spans="1:15" s="11" customFormat="1" x14ac:dyDescent="0.2">
      <c r="A13" s="12" t="s">
        <v>72</v>
      </c>
      <c r="B13" s="12" t="s">
        <v>191</v>
      </c>
      <c r="C13" s="12">
        <v>60</v>
      </c>
      <c r="D13" s="12"/>
      <c r="E13" s="45"/>
      <c r="F13" s="46">
        <v>244530</v>
      </c>
      <c r="G13" s="47">
        <v>11398095</v>
      </c>
      <c r="H13" s="46">
        <v>251398.5</v>
      </c>
      <c r="I13" s="48">
        <v>310066.73</v>
      </c>
      <c r="J13" s="49">
        <v>284023.5</v>
      </c>
      <c r="K13" s="48">
        <v>4286321.49</v>
      </c>
      <c r="L13" s="53">
        <v>635748.20667066029</v>
      </c>
      <c r="M13" s="46">
        <v>284023.5</v>
      </c>
      <c r="N13" s="47">
        <v>3000000</v>
      </c>
      <c r="O13" s="106">
        <v>19630231.426670659</v>
      </c>
    </row>
    <row r="14" spans="1:15" s="22" customFormat="1" ht="51" x14ac:dyDescent="0.2">
      <c r="A14" s="85" t="s">
        <v>0</v>
      </c>
      <c r="B14" s="86" t="s">
        <v>79</v>
      </c>
      <c r="C14" s="85" t="s">
        <v>83</v>
      </c>
      <c r="D14" s="85" t="s">
        <v>49</v>
      </c>
      <c r="E14" s="89" t="s">
        <v>239</v>
      </c>
      <c r="F14" s="91" t="s">
        <v>74</v>
      </c>
      <c r="G14" s="92" t="s">
        <v>270</v>
      </c>
      <c r="H14" s="91" t="s">
        <v>195</v>
      </c>
      <c r="I14" s="85" t="s">
        <v>238</v>
      </c>
      <c r="J14" s="87" t="s">
        <v>195</v>
      </c>
      <c r="K14" s="88" t="s">
        <v>234</v>
      </c>
      <c r="L14" s="93" t="s">
        <v>240</v>
      </c>
      <c r="M14" s="91" t="s">
        <v>195</v>
      </c>
      <c r="N14" s="92" t="s">
        <v>269</v>
      </c>
      <c r="O14" s="107" t="s">
        <v>214</v>
      </c>
    </row>
    <row r="15" spans="1:15" x14ac:dyDescent="0.2">
      <c r="A15" s="2" t="s">
        <v>216</v>
      </c>
      <c r="B15" s="15" t="s">
        <v>228</v>
      </c>
      <c r="C15" s="2" t="s">
        <v>60</v>
      </c>
      <c r="D15" s="2" t="s">
        <v>68</v>
      </c>
      <c r="E15" s="2" t="s">
        <v>231</v>
      </c>
      <c r="F15" s="98">
        <v>221</v>
      </c>
      <c r="G15" s="99">
        <v>0</v>
      </c>
      <c r="H15" s="98">
        <v>0</v>
      </c>
      <c r="I15" s="97">
        <v>0</v>
      </c>
      <c r="J15" s="96">
        <v>221</v>
      </c>
      <c r="K15" s="97">
        <v>5447.25</v>
      </c>
      <c r="L15" s="99">
        <v>2606.25</v>
      </c>
      <c r="M15" s="98">
        <v>221</v>
      </c>
      <c r="N15" s="99">
        <v>3812.54</v>
      </c>
      <c r="O15" s="108">
        <v>11866.04</v>
      </c>
    </row>
    <row r="16" spans="1:15" x14ac:dyDescent="0.2">
      <c r="A16" s="2" t="s">
        <v>217</v>
      </c>
      <c r="B16" s="15" t="s">
        <v>229</v>
      </c>
      <c r="C16" s="2" t="s">
        <v>218</v>
      </c>
      <c r="D16" s="2" t="s">
        <v>68</v>
      </c>
      <c r="E16" s="2" t="s">
        <v>231</v>
      </c>
      <c r="F16" s="100">
        <v>308</v>
      </c>
      <c r="G16" s="101">
        <v>0</v>
      </c>
      <c r="H16" s="100">
        <v>0</v>
      </c>
      <c r="I16" s="95">
        <v>0</v>
      </c>
      <c r="J16" s="94">
        <v>308</v>
      </c>
      <c r="K16" s="95">
        <v>7591.65</v>
      </c>
      <c r="L16" s="101">
        <v>3632.2499999999995</v>
      </c>
      <c r="M16" s="100">
        <v>308</v>
      </c>
      <c r="N16" s="101">
        <v>5313.4</v>
      </c>
      <c r="O16" s="109">
        <v>16537.3</v>
      </c>
    </row>
    <row r="17" spans="1:15" x14ac:dyDescent="0.2">
      <c r="A17" s="2" t="s">
        <v>219</v>
      </c>
      <c r="B17" s="15" t="s">
        <v>139</v>
      </c>
      <c r="C17" s="2" t="s">
        <v>63</v>
      </c>
      <c r="D17" s="2" t="s">
        <v>68</v>
      </c>
      <c r="E17" s="2" t="s">
        <v>231</v>
      </c>
      <c r="F17" s="100">
        <v>695</v>
      </c>
      <c r="G17" s="101">
        <v>0</v>
      </c>
      <c r="H17" s="100">
        <v>0</v>
      </c>
      <c r="I17" s="95">
        <v>0</v>
      </c>
      <c r="J17" s="94">
        <v>695</v>
      </c>
      <c r="K17" s="95">
        <v>17130.5</v>
      </c>
      <c r="L17" s="101">
        <v>8196.1299999999992</v>
      </c>
      <c r="M17" s="100">
        <v>695</v>
      </c>
      <c r="N17" s="101">
        <v>11989.65</v>
      </c>
      <c r="O17" s="109">
        <v>37316.28</v>
      </c>
    </row>
    <row r="18" spans="1:15" x14ac:dyDescent="0.2">
      <c r="A18" s="2" t="s">
        <v>220</v>
      </c>
      <c r="B18" s="15" t="s">
        <v>141</v>
      </c>
      <c r="C18" s="2" t="s">
        <v>64</v>
      </c>
      <c r="D18" s="2" t="s">
        <v>68</v>
      </c>
      <c r="E18" s="2" t="s">
        <v>231</v>
      </c>
      <c r="F18" s="100">
        <v>265</v>
      </c>
      <c r="G18" s="101">
        <v>0</v>
      </c>
      <c r="H18" s="100">
        <v>0</v>
      </c>
      <c r="I18" s="95">
        <v>0</v>
      </c>
      <c r="J18" s="94">
        <v>265</v>
      </c>
      <c r="K18" s="95">
        <v>6531.77</v>
      </c>
      <c r="L18" s="101">
        <v>3125.1400000000003</v>
      </c>
      <c r="M18" s="100">
        <v>265</v>
      </c>
      <c r="N18" s="101">
        <v>4571.59</v>
      </c>
      <c r="O18" s="109">
        <v>14228.5</v>
      </c>
    </row>
    <row r="19" spans="1:15" x14ac:dyDescent="0.2">
      <c r="A19" s="2" t="s">
        <v>221</v>
      </c>
      <c r="B19" s="15" t="s">
        <v>138</v>
      </c>
      <c r="C19" s="2" t="s">
        <v>222</v>
      </c>
      <c r="D19" s="2" t="s">
        <v>68</v>
      </c>
      <c r="E19" s="2" t="s">
        <v>231</v>
      </c>
      <c r="F19" s="100">
        <v>32</v>
      </c>
      <c r="G19" s="101">
        <v>0</v>
      </c>
      <c r="H19" s="100">
        <v>0</v>
      </c>
      <c r="I19" s="95">
        <v>0</v>
      </c>
      <c r="J19" s="94">
        <v>32</v>
      </c>
      <c r="K19" s="95">
        <v>788.74</v>
      </c>
      <c r="L19" s="101">
        <v>377.37</v>
      </c>
      <c r="M19" s="100">
        <v>32</v>
      </c>
      <c r="N19" s="101">
        <v>552.04</v>
      </c>
      <c r="O19" s="109">
        <v>1718.15</v>
      </c>
    </row>
    <row r="20" spans="1:15" x14ac:dyDescent="0.2">
      <c r="A20" s="2" t="s">
        <v>223</v>
      </c>
      <c r="B20" s="15" t="s">
        <v>140</v>
      </c>
      <c r="C20" s="2" t="s">
        <v>224</v>
      </c>
      <c r="D20" s="2" t="s">
        <v>68</v>
      </c>
      <c r="E20" s="2" t="s">
        <v>231</v>
      </c>
      <c r="F20" s="100">
        <v>218</v>
      </c>
      <c r="G20" s="101">
        <v>0</v>
      </c>
      <c r="H20" s="100">
        <v>0</v>
      </c>
      <c r="I20" s="95">
        <v>0</v>
      </c>
      <c r="J20" s="94">
        <v>218</v>
      </c>
      <c r="K20" s="95">
        <v>5373.31</v>
      </c>
      <c r="L20" s="101">
        <v>2570.8700000000003</v>
      </c>
      <c r="M20" s="100">
        <v>218</v>
      </c>
      <c r="N20" s="101">
        <v>3760.78</v>
      </c>
      <c r="O20" s="109">
        <v>11704.960000000001</v>
      </c>
    </row>
    <row r="21" spans="1:15" x14ac:dyDescent="0.2">
      <c r="A21" s="2" t="s">
        <v>1</v>
      </c>
      <c r="B21" s="15" t="s">
        <v>84</v>
      </c>
      <c r="C21" s="2" t="s">
        <v>52</v>
      </c>
      <c r="D21" s="2" t="s">
        <v>71</v>
      </c>
      <c r="E21" s="2" t="s">
        <v>230</v>
      </c>
      <c r="F21" s="100">
        <v>3322</v>
      </c>
      <c r="G21" s="101">
        <v>178686.07</v>
      </c>
      <c r="H21" s="100">
        <v>3322</v>
      </c>
      <c r="I21" s="95">
        <v>4097.25</v>
      </c>
      <c r="J21" s="94">
        <v>3322</v>
      </c>
      <c r="K21" s="95">
        <v>39081.46</v>
      </c>
      <c r="L21" s="101">
        <v>0</v>
      </c>
      <c r="M21" s="100">
        <v>3322</v>
      </c>
      <c r="N21" s="101">
        <v>27353.15</v>
      </c>
      <c r="O21" s="109">
        <v>249217.93</v>
      </c>
    </row>
    <row r="22" spans="1:15" x14ac:dyDescent="0.2">
      <c r="A22" s="2" t="s">
        <v>2</v>
      </c>
      <c r="B22" s="15" t="s">
        <v>85</v>
      </c>
      <c r="C22" s="2" t="s">
        <v>53</v>
      </c>
      <c r="D22" s="2" t="s">
        <v>71</v>
      </c>
      <c r="E22" s="2" t="s">
        <v>230</v>
      </c>
      <c r="F22" s="100">
        <v>6013</v>
      </c>
      <c r="G22" s="101">
        <v>323431.46999999997</v>
      </c>
      <c r="H22" s="100">
        <v>6013</v>
      </c>
      <c r="I22" s="95">
        <v>7416.24</v>
      </c>
      <c r="J22" s="94">
        <v>6013</v>
      </c>
      <c r="K22" s="95">
        <v>70739.56</v>
      </c>
      <c r="L22" s="101">
        <v>0</v>
      </c>
      <c r="M22" s="100">
        <v>6013</v>
      </c>
      <c r="N22" s="101">
        <v>49510.68</v>
      </c>
      <c r="O22" s="109">
        <v>451097.94999999995</v>
      </c>
    </row>
    <row r="23" spans="1:15" x14ac:dyDescent="0.2">
      <c r="A23" s="2" t="s">
        <v>3</v>
      </c>
      <c r="B23" s="15" t="s">
        <v>86</v>
      </c>
      <c r="C23" s="2" t="s">
        <v>170</v>
      </c>
      <c r="D23" s="2" t="s">
        <v>68</v>
      </c>
      <c r="E23" s="2" t="s">
        <v>230</v>
      </c>
      <c r="F23" s="100">
        <v>1597</v>
      </c>
      <c r="G23" s="101">
        <v>85900.56</v>
      </c>
      <c r="H23" s="100">
        <v>1597</v>
      </c>
      <c r="I23" s="95">
        <v>1969.69</v>
      </c>
      <c r="J23" s="94">
        <v>1597</v>
      </c>
      <c r="K23" s="95">
        <v>18787.810000000001</v>
      </c>
      <c r="L23" s="101">
        <v>0</v>
      </c>
      <c r="M23" s="100">
        <v>1597</v>
      </c>
      <c r="N23" s="101">
        <v>13149.6</v>
      </c>
      <c r="O23" s="109">
        <v>119807.66</v>
      </c>
    </row>
    <row r="24" spans="1:15" x14ac:dyDescent="0.2">
      <c r="A24" s="2" t="s">
        <v>4</v>
      </c>
      <c r="B24" s="15" t="s">
        <v>88</v>
      </c>
      <c r="C24" s="2" t="s">
        <v>59</v>
      </c>
      <c r="D24" s="2" t="s">
        <v>71</v>
      </c>
      <c r="E24" s="2" t="s">
        <v>230</v>
      </c>
      <c r="F24" s="100">
        <v>356</v>
      </c>
      <c r="G24" s="101">
        <v>19148.78</v>
      </c>
      <c r="H24" s="100">
        <v>356</v>
      </c>
      <c r="I24" s="95">
        <v>439.08</v>
      </c>
      <c r="J24" s="94">
        <v>356</v>
      </c>
      <c r="K24" s="95">
        <v>4188.1400000000003</v>
      </c>
      <c r="L24" s="101">
        <v>0</v>
      </c>
      <c r="M24" s="100">
        <v>356</v>
      </c>
      <c r="N24" s="101">
        <v>2931.28</v>
      </c>
      <c r="O24" s="109">
        <v>26707.279999999999</v>
      </c>
    </row>
    <row r="25" spans="1:15" x14ac:dyDescent="0.2">
      <c r="A25" s="2" t="s">
        <v>77</v>
      </c>
      <c r="B25" s="15" t="s">
        <v>89</v>
      </c>
      <c r="C25" s="2" t="s">
        <v>5</v>
      </c>
      <c r="D25" s="2" t="s">
        <v>68</v>
      </c>
      <c r="E25" s="2" t="s">
        <v>230</v>
      </c>
      <c r="F25" s="100">
        <v>72</v>
      </c>
      <c r="G25" s="101">
        <v>3872.79</v>
      </c>
      <c r="H25" s="100">
        <v>72</v>
      </c>
      <c r="I25" s="95">
        <v>88.8</v>
      </c>
      <c r="J25" s="94">
        <v>72</v>
      </c>
      <c r="K25" s="95">
        <v>847.04</v>
      </c>
      <c r="L25" s="101">
        <v>0</v>
      </c>
      <c r="M25" s="100">
        <v>72</v>
      </c>
      <c r="N25" s="101">
        <v>592.84</v>
      </c>
      <c r="O25" s="109">
        <v>5401.47</v>
      </c>
    </row>
    <row r="26" spans="1:15" x14ac:dyDescent="0.2">
      <c r="A26" s="2" t="s">
        <v>90</v>
      </c>
      <c r="B26" s="15" t="s">
        <v>144</v>
      </c>
      <c r="C26" s="2" t="s">
        <v>142</v>
      </c>
      <c r="D26" s="2" t="s">
        <v>68</v>
      </c>
      <c r="E26" s="2" t="s">
        <v>230</v>
      </c>
      <c r="F26" s="100">
        <v>389</v>
      </c>
      <c r="G26" s="101">
        <v>20923.810000000001</v>
      </c>
      <c r="H26" s="100">
        <v>389</v>
      </c>
      <c r="I26" s="95">
        <v>479.78</v>
      </c>
      <c r="J26" s="94">
        <v>389</v>
      </c>
      <c r="K26" s="95">
        <v>4576.37</v>
      </c>
      <c r="L26" s="101">
        <v>0</v>
      </c>
      <c r="M26" s="100">
        <v>389</v>
      </c>
      <c r="N26" s="101">
        <v>3203</v>
      </c>
      <c r="O26" s="109">
        <v>29182.959999999999</v>
      </c>
    </row>
    <row r="27" spans="1:15" x14ac:dyDescent="0.2">
      <c r="A27" s="2" t="s">
        <v>6</v>
      </c>
      <c r="B27" s="15" t="s">
        <v>91</v>
      </c>
      <c r="C27" s="2" t="s">
        <v>171</v>
      </c>
      <c r="D27" s="2" t="s">
        <v>69</v>
      </c>
      <c r="E27" s="2" t="s">
        <v>230</v>
      </c>
      <c r="F27" s="100">
        <v>1058</v>
      </c>
      <c r="G27" s="101">
        <v>56908.45</v>
      </c>
      <c r="H27" s="100">
        <v>1058</v>
      </c>
      <c r="I27" s="95">
        <v>1304.9000000000001</v>
      </c>
      <c r="J27" s="94">
        <v>1058</v>
      </c>
      <c r="K27" s="95">
        <v>12446.77</v>
      </c>
      <c r="L27" s="101">
        <v>0</v>
      </c>
      <c r="M27" s="100">
        <v>1058</v>
      </c>
      <c r="N27" s="101">
        <v>8711.51</v>
      </c>
      <c r="O27" s="109">
        <v>79371.62999999999</v>
      </c>
    </row>
    <row r="28" spans="1:15" x14ac:dyDescent="0.2">
      <c r="A28" s="2" t="s">
        <v>187</v>
      </c>
      <c r="B28" s="15" t="s">
        <v>92</v>
      </c>
      <c r="C28" s="2" t="s">
        <v>172</v>
      </c>
      <c r="D28" s="2" t="s">
        <v>68</v>
      </c>
      <c r="E28" s="2" t="s">
        <v>230</v>
      </c>
      <c r="F28" s="100">
        <v>556</v>
      </c>
      <c r="G28" s="101">
        <v>29906.52</v>
      </c>
      <c r="H28" s="100">
        <v>556</v>
      </c>
      <c r="I28" s="95">
        <v>685.75</v>
      </c>
      <c r="J28" s="94">
        <v>556</v>
      </c>
      <c r="K28" s="95">
        <v>6541.03</v>
      </c>
      <c r="L28" s="101">
        <v>0</v>
      </c>
      <c r="M28" s="100">
        <v>556</v>
      </c>
      <c r="N28" s="101">
        <v>4578.07</v>
      </c>
      <c r="O28" s="109">
        <v>41711.370000000003</v>
      </c>
    </row>
    <row r="29" spans="1:15" x14ac:dyDescent="0.2">
      <c r="A29" s="2" t="s">
        <v>7</v>
      </c>
      <c r="B29" s="15" t="s">
        <v>93</v>
      </c>
      <c r="C29" s="2" t="s">
        <v>173</v>
      </c>
      <c r="D29" s="2" t="s">
        <v>68</v>
      </c>
      <c r="E29" s="2" t="s">
        <v>230</v>
      </c>
      <c r="F29" s="100">
        <v>1691</v>
      </c>
      <c r="G29" s="101">
        <v>90956.7</v>
      </c>
      <c r="H29" s="100">
        <v>1691</v>
      </c>
      <c r="I29" s="95">
        <v>2085.62</v>
      </c>
      <c r="J29" s="94">
        <v>1691</v>
      </c>
      <c r="K29" s="95">
        <v>19893.66</v>
      </c>
      <c r="L29" s="101">
        <v>0</v>
      </c>
      <c r="M29" s="100">
        <v>1691</v>
      </c>
      <c r="N29" s="101">
        <v>13923.59</v>
      </c>
      <c r="O29" s="109">
        <v>126859.56999999999</v>
      </c>
    </row>
    <row r="30" spans="1:15" x14ac:dyDescent="0.2">
      <c r="A30" s="2" t="s">
        <v>48</v>
      </c>
      <c r="B30" s="15" t="s">
        <v>136</v>
      </c>
      <c r="C30" s="2" t="s">
        <v>174</v>
      </c>
      <c r="D30" s="2" t="s">
        <v>71</v>
      </c>
      <c r="E30" s="2" t="s">
        <v>230</v>
      </c>
      <c r="F30" s="100">
        <v>2850</v>
      </c>
      <c r="G30" s="101">
        <v>153297.79999999999</v>
      </c>
      <c r="H30" s="100">
        <v>2850</v>
      </c>
      <c r="I30" s="95">
        <v>3515.1</v>
      </c>
      <c r="J30" s="94">
        <v>2850</v>
      </c>
      <c r="K30" s="95">
        <v>33528.65</v>
      </c>
      <c r="L30" s="101">
        <v>0</v>
      </c>
      <c r="M30" s="100">
        <v>2850</v>
      </c>
      <c r="N30" s="101">
        <v>23466.73</v>
      </c>
      <c r="O30" s="109">
        <v>213808.28</v>
      </c>
    </row>
    <row r="31" spans="1:15" x14ac:dyDescent="0.2">
      <c r="A31" s="2" t="s">
        <v>78</v>
      </c>
      <c r="B31" s="15" t="s">
        <v>94</v>
      </c>
      <c r="C31" s="2" t="s">
        <v>8</v>
      </c>
      <c r="D31" s="2" t="s">
        <v>68</v>
      </c>
      <c r="E31" s="2" t="s">
        <v>230</v>
      </c>
      <c r="F31" s="100">
        <v>695</v>
      </c>
      <c r="G31" s="101">
        <v>37383.15</v>
      </c>
      <c r="H31" s="100">
        <v>695</v>
      </c>
      <c r="I31" s="95">
        <v>857.19</v>
      </c>
      <c r="J31" s="94">
        <v>695</v>
      </c>
      <c r="K31" s="95">
        <v>8176.28</v>
      </c>
      <c r="L31" s="101">
        <v>0</v>
      </c>
      <c r="M31" s="100">
        <v>695</v>
      </c>
      <c r="N31" s="101">
        <v>5722.59</v>
      </c>
      <c r="O31" s="109">
        <v>52139.210000000006</v>
      </c>
    </row>
    <row r="32" spans="1:15" x14ac:dyDescent="0.2">
      <c r="A32" s="2" t="s">
        <v>9</v>
      </c>
      <c r="B32" s="15" t="s">
        <v>95</v>
      </c>
      <c r="C32" s="2" t="s">
        <v>175</v>
      </c>
      <c r="D32" s="2" t="s">
        <v>68</v>
      </c>
      <c r="E32" s="2" t="s">
        <v>230</v>
      </c>
      <c r="F32" s="100">
        <v>991</v>
      </c>
      <c r="G32" s="101">
        <v>53304.6</v>
      </c>
      <c r="H32" s="100">
        <v>991</v>
      </c>
      <c r="I32" s="95">
        <v>1222.27</v>
      </c>
      <c r="J32" s="94">
        <v>991</v>
      </c>
      <c r="K32" s="95">
        <v>11658.56</v>
      </c>
      <c r="L32" s="101">
        <v>0</v>
      </c>
      <c r="M32" s="100">
        <v>991</v>
      </c>
      <c r="N32" s="101">
        <v>8159.83</v>
      </c>
      <c r="O32" s="109">
        <v>74345.259999999995</v>
      </c>
    </row>
    <row r="33" spans="1:15" x14ac:dyDescent="0.2">
      <c r="A33" s="2" t="s">
        <v>10</v>
      </c>
      <c r="B33" s="15" t="s">
        <v>96</v>
      </c>
      <c r="C33" s="2" t="s">
        <v>11</v>
      </c>
      <c r="D33" s="2" t="s">
        <v>68</v>
      </c>
      <c r="E33" s="2" t="s">
        <v>230</v>
      </c>
      <c r="F33" s="100">
        <v>192</v>
      </c>
      <c r="G33" s="101">
        <v>10327.43</v>
      </c>
      <c r="H33" s="100">
        <v>192</v>
      </c>
      <c r="I33" s="95">
        <v>236.81</v>
      </c>
      <c r="J33" s="94">
        <v>192</v>
      </c>
      <c r="K33" s="95">
        <v>2258.77</v>
      </c>
      <c r="L33" s="101">
        <v>0</v>
      </c>
      <c r="M33" s="100">
        <v>192</v>
      </c>
      <c r="N33" s="101">
        <v>1580.92</v>
      </c>
      <c r="O33" s="109">
        <v>14403.93</v>
      </c>
    </row>
    <row r="34" spans="1:15" x14ac:dyDescent="0.2">
      <c r="A34" s="2" t="s">
        <v>13</v>
      </c>
      <c r="B34" s="15" t="s">
        <v>97</v>
      </c>
      <c r="C34" s="2" t="s">
        <v>54</v>
      </c>
      <c r="D34" s="2" t="s">
        <v>70</v>
      </c>
      <c r="E34" s="2" t="s">
        <v>230</v>
      </c>
      <c r="F34" s="100">
        <v>6511</v>
      </c>
      <c r="G34" s="101">
        <v>350218.23999999999</v>
      </c>
      <c r="H34" s="100">
        <v>6511</v>
      </c>
      <c r="I34" s="95">
        <v>8030.46</v>
      </c>
      <c r="J34" s="94">
        <v>6511</v>
      </c>
      <c r="K34" s="95">
        <v>76598.25</v>
      </c>
      <c r="L34" s="101">
        <v>0</v>
      </c>
      <c r="M34" s="100">
        <v>6511</v>
      </c>
      <c r="N34" s="101">
        <v>53611.18</v>
      </c>
      <c r="O34" s="109">
        <v>488458.13</v>
      </c>
    </row>
    <row r="35" spans="1:15" x14ac:dyDescent="0.2">
      <c r="A35" s="2" t="s">
        <v>14</v>
      </c>
      <c r="B35" s="15" t="s">
        <v>98</v>
      </c>
      <c r="C35" s="2" t="s">
        <v>61</v>
      </c>
      <c r="D35" s="2" t="s">
        <v>71</v>
      </c>
      <c r="E35" s="2" t="s">
        <v>230</v>
      </c>
      <c r="F35" s="100">
        <v>274</v>
      </c>
      <c r="G35" s="101">
        <v>14738.1</v>
      </c>
      <c r="H35" s="100">
        <v>274</v>
      </c>
      <c r="I35" s="95">
        <v>337.94</v>
      </c>
      <c r="J35" s="94">
        <v>274</v>
      </c>
      <c r="K35" s="95">
        <v>3223.46</v>
      </c>
      <c r="L35" s="101">
        <v>0</v>
      </c>
      <c r="M35" s="100">
        <v>274</v>
      </c>
      <c r="N35" s="101">
        <v>2256.1</v>
      </c>
      <c r="O35" s="109">
        <v>20555.599999999999</v>
      </c>
    </row>
    <row r="36" spans="1:15" x14ac:dyDescent="0.2">
      <c r="A36" s="2" t="s">
        <v>15</v>
      </c>
      <c r="B36" s="15" t="s">
        <v>99</v>
      </c>
      <c r="C36" s="2" t="s">
        <v>55</v>
      </c>
      <c r="D36" s="2" t="s">
        <v>71</v>
      </c>
      <c r="E36" s="2" t="s">
        <v>230</v>
      </c>
      <c r="F36" s="100">
        <v>15958</v>
      </c>
      <c r="G36" s="101">
        <v>858360.11</v>
      </c>
      <c r="H36" s="100">
        <v>15958</v>
      </c>
      <c r="I36" s="95">
        <v>19682.080000000002</v>
      </c>
      <c r="J36" s="94">
        <v>15958</v>
      </c>
      <c r="K36" s="95">
        <v>187736.89</v>
      </c>
      <c r="L36" s="101">
        <v>0</v>
      </c>
      <c r="M36" s="100">
        <v>15958</v>
      </c>
      <c r="N36" s="101">
        <v>131397.20000000001</v>
      </c>
      <c r="O36" s="109">
        <v>1197176.28</v>
      </c>
    </row>
    <row r="37" spans="1:15" x14ac:dyDescent="0.2">
      <c r="A37" s="2" t="s">
        <v>16</v>
      </c>
      <c r="B37" s="15" t="s">
        <v>100</v>
      </c>
      <c r="C37" s="2" t="s">
        <v>62</v>
      </c>
      <c r="D37" s="2" t="s">
        <v>71</v>
      </c>
      <c r="E37" s="2" t="s">
        <v>230</v>
      </c>
      <c r="F37" s="100">
        <v>132</v>
      </c>
      <c r="G37" s="101">
        <v>7100.11</v>
      </c>
      <c r="H37" s="100">
        <v>132</v>
      </c>
      <c r="I37" s="95">
        <v>162.80000000000001</v>
      </c>
      <c r="J37" s="94">
        <v>132</v>
      </c>
      <c r="K37" s="95">
        <v>1552.91</v>
      </c>
      <c r="L37" s="101">
        <v>0</v>
      </c>
      <c r="M37" s="100">
        <v>132</v>
      </c>
      <c r="N37" s="101">
        <v>1086.8800000000001</v>
      </c>
      <c r="O37" s="109">
        <v>9902.7000000000007</v>
      </c>
    </row>
    <row r="38" spans="1:15" x14ac:dyDescent="0.2">
      <c r="A38" s="2" t="s">
        <v>66</v>
      </c>
      <c r="B38" s="15" t="s">
        <v>101</v>
      </c>
      <c r="C38" s="2" t="s">
        <v>102</v>
      </c>
      <c r="D38" s="2" t="s">
        <v>68</v>
      </c>
      <c r="E38" s="2" t="s">
        <v>230</v>
      </c>
      <c r="F38" s="100">
        <v>850</v>
      </c>
      <c r="G38" s="101">
        <v>45720.4</v>
      </c>
      <c r="H38" s="100">
        <v>850</v>
      </c>
      <c r="I38" s="95">
        <v>1048.3599999999999</v>
      </c>
      <c r="J38" s="94">
        <v>850</v>
      </c>
      <c r="K38" s="95">
        <v>9999.77</v>
      </c>
      <c r="L38" s="101">
        <v>0</v>
      </c>
      <c r="M38" s="100">
        <v>850</v>
      </c>
      <c r="N38" s="101">
        <v>6998.85</v>
      </c>
      <c r="O38" s="109">
        <v>63767.38</v>
      </c>
    </row>
    <row r="39" spans="1:15" x14ac:dyDescent="0.2">
      <c r="A39" s="2" t="s">
        <v>17</v>
      </c>
      <c r="B39" s="15" t="s">
        <v>103</v>
      </c>
      <c r="C39" s="2" t="s">
        <v>176</v>
      </c>
      <c r="D39" s="2" t="s">
        <v>71</v>
      </c>
      <c r="E39" s="2" t="s">
        <v>230</v>
      </c>
      <c r="F39" s="100">
        <v>490</v>
      </c>
      <c r="G39" s="101">
        <v>26356.46</v>
      </c>
      <c r="H39" s="100">
        <v>490</v>
      </c>
      <c r="I39" s="95">
        <v>604.35</v>
      </c>
      <c r="J39" s="94">
        <v>490</v>
      </c>
      <c r="K39" s="95">
        <v>5764.57</v>
      </c>
      <c r="L39" s="101">
        <v>0</v>
      </c>
      <c r="M39" s="100">
        <v>490</v>
      </c>
      <c r="N39" s="101">
        <v>4034.63</v>
      </c>
      <c r="O39" s="109">
        <v>36760.009999999995</v>
      </c>
    </row>
    <row r="40" spans="1:15" x14ac:dyDescent="0.2">
      <c r="A40" s="2" t="s">
        <v>18</v>
      </c>
      <c r="B40" s="15" t="s">
        <v>153</v>
      </c>
      <c r="C40" s="2" t="s">
        <v>19</v>
      </c>
      <c r="D40" s="2" t="s">
        <v>68</v>
      </c>
      <c r="E40" s="2" t="s">
        <v>230</v>
      </c>
      <c r="F40" s="100">
        <v>1833</v>
      </c>
      <c r="G40" s="101">
        <v>98594.69</v>
      </c>
      <c r="H40" s="100">
        <v>1833</v>
      </c>
      <c r="I40" s="95">
        <v>2260.7600000000002</v>
      </c>
      <c r="J40" s="94">
        <v>1833</v>
      </c>
      <c r="K40" s="95">
        <v>21564.21</v>
      </c>
      <c r="L40" s="101">
        <v>0</v>
      </c>
      <c r="M40" s="100">
        <v>1833</v>
      </c>
      <c r="N40" s="101">
        <v>15092.81</v>
      </c>
      <c r="O40" s="109">
        <v>137512.47</v>
      </c>
    </row>
    <row r="41" spans="1:15" x14ac:dyDescent="0.2">
      <c r="A41" s="2" t="s">
        <v>104</v>
      </c>
      <c r="B41" s="15" t="s">
        <v>105</v>
      </c>
      <c r="C41" s="2" t="s">
        <v>177</v>
      </c>
      <c r="D41" s="2" t="s">
        <v>71</v>
      </c>
      <c r="E41" s="2" t="s">
        <v>230</v>
      </c>
      <c r="F41" s="100">
        <v>5117</v>
      </c>
      <c r="G41" s="101">
        <v>275236.78999999998</v>
      </c>
      <c r="H41" s="100">
        <v>5117</v>
      </c>
      <c r="I41" s="95">
        <v>6311.14</v>
      </c>
      <c r="J41" s="94">
        <v>5117</v>
      </c>
      <c r="K41" s="95">
        <v>60198.62</v>
      </c>
      <c r="L41" s="101">
        <v>0</v>
      </c>
      <c r="M41" s="100">
        <v>5117</v>
      </c>
      <c r="N41" s="101">
        <v>42133.07</v>
      </c>
      <c r="O41" s="109">
        <v>383879.62</v>
      </c>
    </row>
    <row r="42" spans="1:15" x14ac:dyDescent="0.2">
      <c r="A42" s="2" t="s">
        <v>20</v>
      </c>
      <c r="B42" s="15" t="s">
        <v>106</v>
      </c>
      <c r="C42" s="2" t="s">
        <v>56</v>
      </c>
      <c r="D42" s="2" t="s">
        <v>71</v>
      </c>
      <c r="E42" s="2" t="s">
        <v>230</v>
      </c>
      <c r="F42" s="100">
        <v>26329</v>
      </c>
      <c r="G42" s="101">
        <v>1416202.75</v>
      </c>
      <c r="H42" s="100">
        <v>65822.5</v>
      </c>
      <c r="I42" s="95">
        <v>81183.33</v>
      </c>
      <c r="J42" s="94">
        <v>65822.5</v>
      </c>
      <c r="K42" s="95">
        <v>774364.66</v>
      </c>
      <c r="L42" s="101">
        <v>0</v>
      </c>
      <c r="M42" s="100">
        <v>65822.5</v>
      </c>
      <c r="N42" s="101">
        <v>541978.47</v>
      </c>
      <c r="O42" s="109">
        <v>2813729.21</v>
      </c>
    </row>
    <row r="43" spans="1:15" x14ac:dyDescent="0.2">
      <c r="A43" s="2" t="s">
        <v>21</v>
      </c>
      <c r="B43" s="15" t="s">
        <v>107</v>
      </c>
      <c r="C43" s="2" t="s">
        <v>178</v>
      </c>
      <c r="D43" s="2" t="s">
        <v>70</v>
      </c>
      <c r="E43" s="2" t="s">
        <v>230</v>
      </c>
      <c r="F43" s="100">
        <v>10900</v>
      </c>
      <c r="G43" s="101">
        <v>586296.86</v>
      </c>
      <c r="H43" s="100">
        <v>10900</v>
      </c>
      <c r="I43" s="95">
        <v>13443.71</v>
      </c>
      <c r="J43" s="94">
        <v>10900</v>
      </c>
      <c r="K43" s="95">
        <v>128232.36</v>
      </c>
      <c r="L43" s="101">
        <v>0</v>
      </c>
      <c r="M43" s="100">
        <v>10900</v>
      </c>
      <c r="N43" s="101">
        <v>89749.94</v>
      </c>
      <c r="O43" s="109">
        <v>817722.86999999988</v>
      </c>
    </row>
    <row r="44" spans="1:15" x14ac:dyDescent="0.2">
      <c r="A44" s="2" t="s">
        <v>22</v>
      </c>
      <c r="B44" s="15" t="s">
        <v>108</v>
      </c>
      <c r="C44" s="2" t="s">
        <v>169</v>
      </c>
      <c r="D44" s="2" t="s">
        <v>69</v>
      </c>
      <c r="E44" s="2" t="s">
        <v>230</v>
      </c>
      <c r="F44" s="100">
        <v>3769</v>
      </c>
      <c r="G44" s="101">
        <v>202729.62</v>
      </c>
      <c r="H44" s="100">
        <v>3769</v>
      </c>
      <c r="I44" s="95">
        <v>4648.5600000000004</v>
      </c>
      <c r="J44" s="94">
        <v>3769</v>
      </c>
      <c r="K44" s="95">
        <v>44340.160000000003</v>
      </c>
      <c r="L44" s="101">
        <v>0</v>
      </c>
      <c r="M44" s="100">
        <v>3769</v>
      </c>
      <c r="N44" s="101">
        <v>31033.72</v>
      </c>
      <c r="O44" s="109">
        <v>282752.06</v>
      </c>
    </row>
    <row r="45" spans="1:15" x14ac:dyDescent="0.2">
      <c r="A45" s="2" t="s">
        <v>155</v>
      </c>
      <c r="B45" s="15" t="s">
        <v>154</v>
      </c>
      <c r="C45" s="2" t="s">
        <v>179</v>
      </c>
      <c r="D45" s="2" t="s">
        <v>68</v>
      </c>
      <c r="E45" s="2" t="s">
        <v>230</v>
      </c>
      <c r="F45" s="100">
        <v>341</v>
      </c>
      <c r="G45" s="101">
        <v>18341.95</v>
      </c>
      <c r="H45" s="100">
        <v>341</v>
      </c>
      <c r="I45" s="95">
        <v>420.58</v>
      </c>
      <c r="J45" s="94">
        <v>341</v>
      </c>
      <c r="K45" s="95">
        <v>4011.67</v>
      </c>
      <c r="L45" s="101">
        <v>0</v>
      </c>
      <c r="M45" s="100">
        <v>341</v>
      </c>
      <c r="N45" s="101">
        <v>2807.77</v>
      </c>
      <c r="O45" s="109">
        <v>25581.97</v>
      </c>
    </row>
    <row r="46" spans="1:15" x14ac:dyDescent="0.2">
      <c r="A46" s="2" t="s">
        <v>23</v>
      </c>
      <c r="B46" s="15" t="s">
        <v>109</v>
      </c>
      <c r="C46" s="2" t="s">
        <v>57</v>
      </c>
      <c r="D46" s="2" t="s">
        <v>71</v>
      </c>
      <c r="E46" s="2" t="s">
        <v>230</v>
      </c>
      <c r="F46" s="100">
        <v>10566</v>
      </c>
      <c r="G46" s="101">
        <v>568331.43000000005</v>
      </c>
      <c r="H46" s="100">
        <v>10566</v>
      </c>
      <c r="I46" s="95">
        <v>13031.76</v>
      </c>
      <c r="J46" s="94">
        <v>10566</v>
      </c>
      <c r="K46" s="95">
        <v>124303.03999999999</v>
      </c>
      <c r="L46" s="101">
        <v>0</v>
      </c>
      <c r="M46" s="100">
        <v>10566</v>
      </c>
      <c r="N46" s="101">
        <v>86999.8</v>
      </c>
      <c r="O46" s="109">
        <v>792666.03</v>
      </c>
    </row>
    <row r="47" spans="1:15" x14ac:dyDescent="0.2">
      <c r="A47" s="2" t="s">
        <v>24</v>
      </c>
      <c r="B47" s="15" t="s">
        <v>110</v>
      </c>
      <c r="C47" s="2" t="s">
        <v>180</v>
      </c>
      <c r="D47" s="2" t="s">
        <v>71</v>
      </c>
      <c r="E47" s="2" t="s">
        <v>230</v>
      </c>
      <c r="F47" s="100">
        <v>6845</v>
      </c>
      <c r="G47" s="101">
        <v>368183.67</v>
      </c>
      <c r="H47" s="100">
        <v>6845</v>
      </c>
      <c r="I47" s="95">
        <v>8442.4</v>
      </c>
      <c r="J47" s="94">
        <v>6845</v>
      </c>
      <c r="K47" s="95">
        <v>80527.570000000007</v>
      </c>
      <c r="L47" s="101">
        <v>0</v>
      </c>
      <c r="M47" s="100">
        <v>6845</v>
      </c>
      <c r="N47" s="101">
        <v>56361.31</v>
      </c>
      <c r="O47" s="109">
        <v>513514.95</v>
      </c>
    </row>
    <row r="48" spans="1:15" x14ac:dyDescent="0.2">
      <c r="A48" s="2" t="s">
        <v>146</v>
      </c>
      <c r="B48" s="15" t="s">
        <v>150</v>
      </c>
      <c r="C48" s="2" t="s">
        <v>147</v>
      </c>
      <c r="D48" s="2" t="s">
        <v>69</v>
      </c>
      <c r="E48" s="2" t="s">
        <v>230</v>
      </c>
      <c r="F48" s="100">
        <v>1571</v>
      </c>
      <c r="G48" s="101">
        <v>84502.05</v>
      </c>
      <c r="H48" s="100">
        <v>1571</v>
      </c>
      <c r="I48" s="95">
        <v>1937.62</v>
      </c>
      <c r="J48" s="94">
        <v>1571</v>
      </c>
      <c r="K48" s="95">
        <v>18481.93</v>
      </c>
      <c r="L48" s="101">
        <v>0</v>
      </c>
      <c r="M48" s="100">
        <v>1571</v>
      </c>
      <c r="N48" s="101">
        <v>12935.52</v>
      </c>
      <c r="O48" s="109">
        <v>117857.12000000001</v>
      </c>
    </row>
    <row r="49" spans="1:15" x14ac:dyDescent="0.2">
      <c r="A49" s="2" t="s">
        <v>25</v>
      </c>
      <c r="B49" s="15" t="s">
        <v>111</v>
      </c>
      <c r="C49" s="2" t="s">
        <v>181</v>
      </c>
      <c r="D49" s="2" t="s">
        <v>71</v>
      </c>
      <c r="E49" s="2" t="s">
        <v>230</v>
      </c>
      <c r="F49" s="100">
        <v>18099</v>
      </c>
      <c r="G49" s="101">
        <v>973521.72</v>
      </c>
      <c r="H49" s="100">
        <v>18099</v>
      </c>
      <c r="I49" s="95">
        <v>22322.720000000001</v>
      </c>
      <c r="J49" s="94">
        <v>18099</v>
      </c>
      <c r="K49" s="95">
        <v>212924.55</v>
      </c>
      <c r="L49" s="101">
        <v>0</v>
      </c>
      <c r="M49" s="100">
        <v>18099</v>
      </c>
      <c r="N49" s="101">
        <v>149026.07</v>
      </c>
      <c r="O49" s="109">
        <v>1357795.06</v>
      </c>
    </row>
    <row r="50" spans="1:15" x14ac:dyDescent="0.2">
      <c r="A50" s="2" t="s">
        <v>67</v>
      </c>
      <c r="B50" s="15" t="s">
        <v>112</v>
      </c>
      <c r="C50" s="2" t="s">
        <v>113</v>
      </c>
      <c r="D50" s="2" t="s">
        <v>68</v>
      </c>
      <c r="E50" s="2" t="s">
        <v>230</v>
      </c>
      <c r="F50" s="100">
        <v>512</v>
      </c>
      <c r="G50" s="101">
        <v>27539.82</v>
      </c>
      <c r="H50" s="100">
        <v>512</v>
      </c>
      <c r="I50" s="95">
        <v>631.48</v>
      </c>
      <c r="J50" s="94">
        <v>512</v>
      </c>
      <c r="K50" s="95">
        <v>6023.39</v>
      </c>
      <c r="L50" s="101">
        <v>0</v>
      </c>
      <c r="M50" s="100">
        <v>512</v>
      </c>
      <c r="N50" s="101">
        <v>4215.78</v>
      </c>
      <c r="O50" s="109">
        <v>38410.47</v>
      </c>
    </row>
    <row r="51" spans="1:15" x14ac:dyDescent="0.2">
      <c r="A51" s="2" t="s">
        <v>12</v>
      </c>
      <c r="B51" s="15" t="s">
        <v>114</v>
      </c>
      <c r="C51" s="2" t="s">
        <v>26</v>
      </c>
      <c r="D51" s="2" t="s">
        <v>69</v>
      </c>
      <c r="E51" s="2" t="s">
        <v>230</v>
      </c>
      <c r="F51" s="100">
        <v>3227</v>
      </c>
      <c r="G51" s="101">
        <v>173576.14</v>
      </c>
      <c r="H51" s="100">
        <v>3227</v>
      </c>
      <c r="I51" s="95">
        <v>3980.08</v>
      </c>
      <c r="J51" s="94">
        <v>3227</v>
      </c>
      <c r="K51" s="95">
        <v>37963.839999999997</v>
      </c>
      <c r="L51" s="101">
        <v>0</v>
      </c>
      <c r="M51" s="100">
        <v>3227</v>
      </c>
      <c r="N51" s="101">
        <v>26570.92</v>
      </c>
      <c r="O51" s="109">
        <v>242090.97999999998</v>
      </c>
    </row>
    <row r="52" spans="1:15" x14ac:dyDescent="0.2">
      <c r="A52" s="2" t="s">
        <v>27</v>
      </c>
      <c r="B52" s="15" t="s">
        <v>115</v>
      </c>
      <c r="C52" s="2" t="s">
        <v>28</v>
      </c>
      <c r="D52" s="2" t="s">
        <v>68</v>
      </c>
      <c r="E52" s="2" t="s">
        <v>230</v>
      </c>
      <c r="F52" s="100">
        <v>1798</v>
      </c>
      <c r="G52" s="101">
        <v>96712.09</v>
      </c>
      <c r="H52" s="100">
        <v>1798</v>
      </c>
      <c r="I52" s="95">
        <v>2217.59</v>
      </c>
      <c r="J52" s="94">
        <v>1798</v>
      </c>
      <c r="K52" s="95">
        <v>21152.46</v>
      </c>
      <c r="L52" s="101">
        <v>0</v>
      </c>
      <c r="M52" s="100">
        <v>1798</v>
      </c>
      <c r="N52" s="101">
        <v>14804.62</v>
      </c>
      <c r="O52" s="109">
        <v>134886.76</v>
      </c>
    </row>
    <row r="53" spans="1:15" x14ac:dyDescent="0.2">
      <c r="A53" s="2" t="s">
        <v>197</v>
      </c>
      <c r="B53" s="15" t="s">
        <v>193</v>
      </c>
      <c r="C53" s="2" t="s">
        <v>192</v>
      </c>
      <c r="D53" s="2" t="s">
        <v>68</v>
      </c>
      <c r="E53" s="2" t="s">
        <v>230</v>
      </c>
      <c r="F53" s="100">
        <v>392</v>
      </c>
      <c r="G53" s="101">
        <v>21085.17</v>
      </c>
      <c r="H53" s="100">
        <v>392</v>
      </c>
      <c r="I53" s="95">
        <v>483.48</v>
      </c>
      <c r="J53" s="94">
        <v>392</v>
      </c>
      <c r="K53" s="95">
        <v>4611.66</v>
      </c>
      <c r="L53" s="101">
        <v>0</v>
      </c>
      <c r="M53" s="100">
        <v>392</v>
      </c>
      <c r="N53" s="101">
        <v>3227.7</v>
      </c>
      <c r="O53" s="109">
        <v>29408.01</v>
      </c>
    </row>
    <row r="54" spans="1:15" x14ac:dyDescent="0.2">
      <c r="A54" s="2" t="s">
        <v>29</v>
      </c>
      <c r="B54" s="15" t="s">
        <v>116</v>
      </c>
      <c r="C54" s="2" t="s">
        <v>182</v>
      </c>
      <c r="D54" s="2" t="s">
        <v>69</v>
      </c>
      <c r="E54" s="2" t="s">
        <v>230</v>
      </c>
      <c r="F54" s="100">
        <v>7901</v>
      </c>
      <c r="G54" s="101">
        <v>424984.54</v>
      </c>
      <c r="H54" s="100">
        <v>7901</v>
      </c>
      <c r="I54" s="95">
        <v>9744.84</v>
      </c>
      <c r="J54" s="94">
        <v>7901</v>
      </c>
      <c r="K54" s="95">
        <v>92950.82</v>
      </c>
      <c r="L54" s="101">
        <v>0</v>
      </c>
      <c r="M54" s="100">
        <v>7901</v>
      </c>
      <c r="N54" s="101">
        <v>65056.35</v>
      </c>
      <c r="O54" s="109">
        <v>592736.54999999993</v>
      </c>
    </row>
    <row r="55" spans="1:15" x14ac:dyDescent="0.2">
      <c r="A55" s="2" t="s">
        <v>30</v>
      </c>
      <c r="B55" s="15" t="s">
        <v>117</v>
      </c>
      <c r="C55" s="2" t="s">
        <v>58</v>
      </c>
      <c r="D55" s="2" t="s">
        <v>71</v>
      </c>
      <c r="E55" s="2" t="s">
        <v>230</v>
      </c>
      <c r="F55" s="100">
        <v>1238</v>
      </c>
      <c r="G55" s="101">
        <v>66590.41</v>
      </c>
      <c r="H55" s="100">
        <v>1238</v>
      </c>
      <c r="I55" s="95">
        <v>1526.91</v>
      </c>
      <c r="J55" s="94">
        <v>1238</v>
      </c>
      <c r="K55" s="95">
        <v>14564.37</v>
      </c>
      <c r="L55" s="101">
        <v>0</v>
      </c>
      <c r="M55" s="100">
        <v>1238</v>
      </c>
      <c r="N55" s="101">
        <v>10193.620000000001</v>
      </c>
      <c r="O55" s="109">
        <v>92875.31</v>
      </c>
    </row>
    <row r="56" spans="1:15" x14ac:dyDescent="0.2">
      <c r="A56" s="2" t="s">
        <v>31</v>
      </c>
      <c r="B56" s="15" t="s">
        <v>118</v>
      </c>
      <c r="C56" s="2" t="s">
        <v>183</v>
      </c>
      <c r="D56" s="2" t="s">
        <v>71</v>
      </c>
      <c r="E56" s="2" t="s">
        <v>230</v>
      </c>
      <c r="F56" s="100">
        <v>1891</v>
      </c>
      <c r="G56" s="101">
        <v>101714.44</v>
      </c>
      <c r="H56" s="100">
        <v>1891</v>
      </c>
      <c r="I56" s="95">
        <v>2332.3000000000002</v>
      </c>
      <c r="J56" s="94">
        <v>1891</v>
      </c>
      <c r="K56" s="95">
        <v>22246.55</v>
      </c>
      <c r="L56" s="101">
        <v>0</v>
      </c>
      <c r="M56" s="100">
        <v>1891</v>
      </c>
      <c r="N56" s="101">
        <v>15570.38</v>
      </c>
      <c r="O56" s="109">
        <v>141863.67000000001</v>
      </c>
    </row>
    <row r="57" spans="1:15" x14ac:dyDescent="0.2">
      <c r="A57" s="2" t="s">
        <v>119</v>
      </c>
      <c r="B57" s="15" t="s">
        <v>120</v>
      </c>
      <c r="C57" s="2" t="s">
        <v>143</v>
      </c>
      <c r="D57" s="2" t="s">
        <v>71</v>
      </c>
      <c r="E57" s="2" t="s">
        <v>230</v>
      </c>
      <c r="F57" s="100">
        <v>1697</v>
      </c>
      <c r="G57" s="101">
        <v>91279.43</v>
      </c>
      <c r="H57" s="100">
        <v>1697</v>
      </c>
      <c r="I57" s="95">
        <v>2093.02</v>
      </c>
      <c r="J57" s="94">
        <v>1697</v>
      </c>
      <c r="K57" s="95">
        <v>19964.25</v>
      </c>
      <c r="L57" s="101">
        <v>0</v>
      </c>
      <c r="M57" s="100">
        <v>1697</v>
      </c>
      <c r="N57" s="101">
        <v>13973</v>
      </c>
      <c r="O57" s="109">
        <v>127309.7</v>
      </c>
    </row>
    <row r="58" spans="1:15" x14ac:dyDescent="0.2">
      <c r="A58" s="2" t="s">
        <v>32</v>
      </c>
      <c r="B58" s="15" t="s">
        <v>121</v>
      </c>
      <c r="C58" s="2" t="s">
        <v>188</v>
      </c>
      <c r="D58" s="2" t="s">
        <v>71</v>
      </c>
      <c r="E58" s="2" t="s">
        <v>230</v>
      </c>
      <c r="F58" s="100">
        <v>13687</v>
      </c>
      <c r="G58" s="101">
        <v>736205.97</v>
      </c>
      <c r="H58" s="100">
        <v>13687</v>
      </c>
      <c r="I58" s="95">
        <v>16881.099999999999</v>
      </c>
      <c r="J58" s="94">
        <v>13687</v>
      </c>
      <c r="K58" s="95">
        <v>161019.85</v>
      </c>
      <c r="L58" s="101">
        <v>0</v>
      </c>
      <c r="M58" s="100">
        <v>13687</v>
      </c>
      <c r="N58" s="101">
        <v>112697.93</v>
      </c>
      <c r="O58" s="109">
        <v>1026804.8499999999</v>
      </c>
    </row>
    <row r="59" spans="1:15" x14ac:dyDescent="0.2">
      <c r="A59" s="2" t="s">
        <v>33</v>
      </c>
      <c r="B59" s="15" t="s">
        <v>122</v>
      </c>
      <c r="C59" s="2" t="s">
        <v>34</v>
      </c>
      <c r="D59" s="2" t="s">
        <v>68</v>
      </c>
      <c r="E59" s="2" t="s">
        <v>230</v>
      </c>
      <c r="F59" s="100">
        <v>408</v>
      </c>
      <c r="G59" s="101">
        <v>21945.79</v>
      </c>
      <c r="H59" s="100">
        <v>408</v>
      </c>
      <c r="I59" s="95">
        <v>503.21</v>
      </c>
      <c r="J59" s="94">
        <v>408</v>
      </c>
      <c r="K59" s="95">
        <v>4799.8900000000003</v>
      </c>
      <c r="L59" s="101">
        <v>0</v>
      </c>
      <c r="M59" s="100">
        <v>408</v>
      </c>
      <c r="N59" s="101">
        <v>3359.45</v>
      </c>
      <c r="O59" s="109">
        <v>30608.34</v>
      </c>
    </row>
    <row r="60" spans="1:15" x14ac:dyDescent="0.2">
      <c r="A60" s="2" t="s">
        <v>156</v>
      </c>
      <c r="B60" s="15" t="s">
        <v>152</v>
      </c>
      <c r="C60" s="2" t="s">
        <v>158</v>
      </c>
      <c r="D60" s="2" t="s">
        <v>68</v>
      </c>
      <c r="E60" s="2" t="s">
        <v>230</v>
      </c>
      <c r="F60" s="100">
        <v>2106</v>
      </c>
      <c r="G60" s="101">
        <v>113279.01</v>
      </c>
      <c r="H60" s="100">
        <v>2106</v>
      </c>
      <c r="I60" s="95">
        <v>2597.4699999999998</v>
      </c>
      <c r="J60" s="94">
        <v>2106</v>
      </c>
      <c r="K60" s="95">
        <v>24775.9</v>
      </c>
      <c r="L60" s="101">
        <v>0</v>
      </c>
      <c r="M60" s="100">
        <v>2106</v>
      </c>
      <c r="N60" s="101">
        <v>17340.68</v>
      </c>
      <c r="O60" s="109">
        <v>157993.06</v>
      </c>
    </row>
    <row r="61" spans="1:15" x14ac:dyDescent="0.2">
      <c r="A61" s="2" t="s">
        <v>157</v>
      </c>
      <c r="B61" s="15" t="s">
        <v>148</v>
      </c>
      <c r="C61" s="2" t="s">
        <v>149</v>
      </c>
      <c r="D61" s="2" t="s">
        <v>68</v>
      </c>
      <c r="E61" s="2" t="s">
        <v>230</v>
      </c>
      <c r="F61" s="100">
        <v>2119</v>
      </c>
      <c r="G61" s="101">
        <v>113978.26</v>
      </c>
      <c r="H61" s="100">
        <v>2119</v>
      </c>
      <c r="I61" s="95">
        <v>2613.5100000000002</v>
      </c>
      <c r="J61" s="94">
        <v>2119</v>
      </c>
      <c r="K61" s="95">
        <v>24928.84</v>
      </c>
      <c r="L61" s="101">
        <v>0</v>
      </c>
      <c r="M61" s="100">
        <v>2119</v>
      </c>
      <c r="N61" s="101">
        <v>17447.72</v>
      </c>
      <c r="O61" s="109">
        <v>158968.32999999999</v>
      </c>
    </row>
    <row r="62" spans="1:15" x14ac:dyDescent="0.2">
      <c r="A62" s="2" t="s">
        <v>35</v>
      </c>
      <c r="B62" s="15" t="s">
        <v>123</v>
      </c>
      <c r="C62" s="2" t="s">
        <v>184</v>
      </c>
      <c r="D62" s="2" t="s">
        <v>70</v>
      </c>
      <c r="E62" s="2" t="s">
        <v>230</v>
      </c>
      <c r="F62" s="100">
        <v>3852</v>
      </c>
      <c r="G62" s="101">
        <v>207194.08</v>
      </c>
      <c r="H62" s="100">
        <v>3852</v>
      </c>
      <c r="I62" s="95">
        <v>4750.93</v>
      </c>
      <c r="J62" s="94">
        <v>3852</v>
      </c>
      <c r="K62" s="95">
        <v>45316.61</v>
      </c>
      <c r="L62" s="101">
        <v>0</v>
      </c>
      <c r="M62" s="100">
        <v>3852</v>
      </c>
      <c r="N62" s="101">
        <v>31717.13</v>
      </c>
      <c r="O62" s="109">
        <v>288978.75</v>
      </c>
    </row>
    <row r="63" spans="1:15" x14ac:dyDescent="0.2">
      <c r="A63" s="2" t="s">
        <v>36</v>
      </c>
      <c r="B63" s="15" t="s">
        <v>124</v>
      </c>
      <c r="C63" s="2" t="s">
        <v>65</v>
      </c>
      <c r="D63" s="2" t="s">
        <v>71</v>
      </c>
      <c r="E63" s="2" t="s">
        <v>230</v>
      </c>
      <c r="F63" s="100">
        <v>340</v>
      </c>
      <c r="G63" s="101">
        <v>18288.16</v>
      </c>
      <c r="H63" s="100">
        <v>340</v>
      </c>
      <c r="I63" s="95">
        <v>419.34</v>
      </c>
      <c r="J63" s="94">
        <v>340</v>
      </c>
      <c r="K63" s="95">
        <v>3999.91</v>
      </c>
      <c r="L63" s="101">
        <v>0</v>
      </c>
      <c r="M63" s="100">
        <v>340</v>
      </c>
      <c r="N63" s="101">
        <v>2799.54</v>
      </c>
      <c r="O63" s="109">
        <v>25506.95</v>
      </c>
    </row>
    <row r="64" spans="1:15" x14ac:dyDescent="0.2">
      <c r="A64" s="2" t="s">
        <v>37</v>
      </c>
      <c r="B64" s="15" t="s">
        <v>125</v>
      </c>
      <c r="C64" s="2" t="s">
        <v>189</v>
      </c>
      <c r="D64" s="2" t="s">
        <v>71</v>
      </c>
      <c r="E64" s="2" t="s">
        <v>230</v>
      </c>
      <c r="F64" s="100">
        <v>868</v>
      </c>
      <c r="G64" s="101">
        <v>46688.59</v>
      </c>
      <c r="H64" s="100">
        <v>868</v>
      </c>
      <c r="I64" s="95">
        <v>1070.56</v>
      </c>
      <c r="J64" s="94">
        <v>868</v>
      </c>
      <c r="K64" s="95">
        <v>10211.530000000001</v>
      </c>
      <c r="L64" s="101">
        <v>0</v>
      </c>
      <c r="M64" s="100">
        <v>868</v>
      </c>
      <c r="N64" s="101">
        <v>7147.06</v>
      </c>
      <c r="O64" s="109">
        <v>65117.739999999991</v>
      </c>
    </row>
    <row r="65" spans="1:15" x14ac:dyDescent="0.2">
      <c r="A65" s="2" t="s">
        <v>126</v>
      </c>
      <c r="B65" s="15" t="s">
        <v>127</v>
      </c>
      <c r="C65" s="2" t="s">
        <v>128</v>
      </c>
      <c r="D65" s="2" t="s">
        <v>68</v>
      </c>
      <c r="E65" s="2" t="s">
        <v>230</v>
      </c>
      <c r="F65" s="100">
        <v>216</v>
      </c>
      <c r="G65" s="101">
        <v>11618.36</v>
      </c>
      <c r="H65" s="100">
        <v>216</v>
      </c>
      <c r="I65" s="95">
        <v>266.41000000000003</v>
      </c>
      <c r="J65" s="94">
        <v>216</v>
      </c>
      <c r="K65" s="95">
        <v>2541.12</v>
      </c>
      <c r="L65" s="101">
        <v>0</v>
      </c>
      <c r="M65" s="100">
        <v>216</v>
      </c>
      <c r="N65" s="101">
        <v>1778.53</v>
      </c>
      <c r="O65" s="109">
        <v>16204.42</v>
      </c>
    </row>
    <row r="66" spans="1:15" x14ac:dyDescent="0.2">
      <c r="A66" s="2" t="s">
        <v>38</v>
      </c>
      <c r="B66" s="15" t="s">
        <v>129</v>
      </c>
      <c r="C66" s="2" t="s">
        <v>39</v>
      </c>
      <c r="D66" s="2" t="s">
        <v>68</v>
      </c>
      <c r="E66" s="2" t="s">
        <v>230</v>
      </c>
      <c r="F66" s="100">
        <v>71</v>
      </c>
      <c r="G66" s="101">
        <v>3819</v>
      </c>
      <c r="H66" s="100">
        <v>71</v>
      </c>
      <c r="I66" s="95">
        <v>87.57</v>
      </c>
      <c r="J66" s="94">
        <v>71</v>
      </c>
      <c r="K66" s="95">
        <v>835.28</v>
      </c>
      <c r="L66" s="101">
        <v>0</v>
      </c>
      <c r="M66" s="100">
        <v>71</v>
      </c>
      <c r="N66" s="101">
        <v>584.61</v>
      </c>
      <c r="O66" s="109">
        <v>5326.46</v>
      </c>
    </row>
    <row r="67" spans="1:15" x14ac:dyDescent="0.2">
      <c r="A67" s="2" t="s">
        <v>40</v>
      </c>
      <c r="B67" s="15" t="s">
        <v>130</v>
      </c>
      <c r="C67" s="2" t="s">
        <v>41</v>
      </c>
      <c r="D67" s="2" t="s">
        <v>68</v>
      </c>
      <c r="E67" s="2" t="s">
        <v>230</v>
      </c>
      <c r="F67" s="100">
        <v>138</v>
      </c>
      <c r="G67" s="101">
        <v>7422.84</v>
      </c>
      <c r="H67" s="100">
        <v>138</v>
      </c>
      <c r="I67" s="95">
        <v>170.2</v>
      </c>
      <c r="J67" s="94">
        <v>138</v>
      </c>
      <c r="K67" s="95">
        <v>1623.49</v>
      </c>
      <c r="L67" s="101">
        <v>0</v>
      </c>
      <c r="M67" s="100">
        <v>138</v>
      </c>
      <c r="N67" s="101">
        <v>1136.28</v>
      </c>
      <c r="O67" s="109">
        <v>10352.810000000001</v>
      </c>
    </row>
    <row r="68" spans="1:15" x14ac:dyDescent="0.2">
      <c r="A68" s="16" t="s">
        <v>42</v>
      </c>
      <c r="B68" s="18" t="s">
        <v>131</v>
      </c>
      <c r="C68" s="16" t="s">
        <v>151</v>
      </c>
      <c r="D68" s="16" t="s">
        <v>69</v>
      </c>
      <c r="E68" s="20" t="s">
        <v>230</v>
      </c>
      <c r="F68" s="100">
        <v>14512</v>
      </c>
      <c r="G68" s="101">
        <v>780581.65</v>
      </c>
      <c r="H68" s="100">
        <v>14512</v>
      </c>
      <c r="I68" s="95">
        <v>17898.63</v>
      </c>
      <c r="J68" s="94">
        <v>14512</v>
      </c>
      <c r="K68" s="95">
        <v>170725.51</v>
      </c>
      <c r="L68" s="101">
        <v>0</v>
      </c>
      <c r="M68" s="100">
        <v>14512</v>
      </c>
      <c r="N68" s="101">
        <v>119490.93</v>
      </c>
      <c r="O68" s="109">
        <v>1088696.72</v>
      </c>
    </row>
    <row r="69" spans="1:15" x14ac:dyDescent="0.2">
      <c r="A69" s="16" t="s">
        <v>43</v>
      </c>
      <c r="B69" s="18" t="s">
        <v>132</v>
      </c>
      <c r="C69" s="16" t="s">
        <v>185</v>
      </c>
      <c r="D69" s="16" t="s">
        <v>69</v>
      </c>
      <c r="E69" s="20" t="s">
        <v>230</v>
      </c>
      <c r="F69" s="100">
        <v>4093</v>
      </c>
      <c r="G69" s="101">
        <v>220157.16</v>
      </c>
      <c r="H69" s="100">
        <v>4093</v>
      </c>
      <c r="I69" s="95">
        <v>5048.17</v>
      </c>
      <c r="J69" s="94">
        <v>4093</v>
      </c>
      <c r="K69" s="95">
        <v>48151.839999999997</v>
      </c>
      <c r="L69" s="101">
        <v>0</v>
      </c>
      <c r="M69" s="100">
        <v>4093</v>
      </c>
      <c r="N69" s="101">
        <v>33701.51</v>
      </c>
      <c r="O69" s="109">
        <v>307058.68</v>
      </c>
    </row>
    <row r="70" spans="1:15" x14ac:dyDescent="0.2">
      <c r="A70" s="16" t="s">
        <v>44</v>
      </c>
      <c r="B70" s="18" t="s">
        <v>133</v>
      </c>
      <c r="C70" s="16" t="s">
        <v>186</v>
      </c>
      <c r="D70" s="16" t="s">
        <v>68</v>
      </c>
      <c r="E70" s="20" t="s">
        <v>230</v>
      </c>
      <c r="F70" s="100">
        <v>1662</v>
      </c>
      <c r="G70" s="101">
        <v>89396.82</v>
      </c>
      <c r="H70" s="100">
        <v>1662</v>
      </c>
      <c r="I70" s="95">
        <v>2049.86</v>
      </c>
      <c r="J70" s="94">
        <v>1662</v>
      </c>
      <c r="K70" s="95">
        <v>19552.490000000002</v>
      </c>
      <c r="L70" s="101">
        <v>0</v>
      </c>
      <c r="M70" s="100">
        <v>1662</v>
      </c>
      <c r="N70" s="101">
        <v>13684.81</v>
      </c>
      <c r="O70" s="109">
        <v>124683.98000000001</v>
      </c>
    </row>
    <row r="71" spans="1:15" x14ac:dyDescent="0.2">
      <c r="A71" s="16" t="s">
        <v>45</v>
      </c>
      <c r="B71" s="18" t="s">
        <v>134</v>
      </c>
      <c r="C71" s="16" t="s">
        <v>190</v>
      </c>
      <c r="D71" s="16" t="s">
        <v>71</v>
      </c>
      <c r="E71" s="20" t="s">
        <v>230</v>
      </c>
      <c r="F71" s="100">
        <v>19322</v>
      </c>
      <c r="G71" s="101">
        <v>1039305.31</v>
      </c>
      <c r="H71" s="100">
        <v>19322</v>
      </c>
      <c r="I71" s="95">
        <v>23831.13</v>
      </c>
      <c r="J71" s="94">
        <v>19322</v>
      </c>
      <c r="K71" s="95">
        <v>227312.45</v>
      </c>
      <c r="L71" s="101">
        <v>0</v>
      </c>
      <c r="M71" s="100">
        <v>19322</v>
      </c>
      <c r="N71" s="101">
        <v>159096.18</v>
      </c>
      <c r="O71" s="109">
        <v>1449545.07</v>
      </c>
    </row>
    <row r="72" spans="1:15" x14ac:dyDescent="0.2">
      <c r="A72" s="16" t="s">
        <v>46</v>
      </c>
      <c r="B72" s="18" t="s">
        <v>135</v>
      </c>
      <c r="C72" s="16" t="s">
        <v>47</v>
      </c>
      <c r="D72" s="16" t="s">
        <v>68</v>
      </c>
      <c r="E72" s="20" t="s">
        <v>230</v>
      </c>
      <c r="F72" s="100">
        <v>391</v>
      </c>
      <c r="G72" s="101">
        <v>21031.38</v>
      </c>
      <c r="H72" s="100">
        <v>391</v>
      </c>
      <c r="I72" s="95">
        <v>482.25</v>
      </c>
      <c r="J72" s="94">
        <v>391</v>
      </c>
      <c r="K72" s="95">
        <v>4599.8900000000003</v>
      </c>
      <c r="L72" s="101">
        <v>0</v>
      </c>
      <c r="M72" s="100">
        <v>391</v>
      </c>
      <c r="N72" s="101">
        <v>3219.47</v>
      </c>
      <c r="O72" s="109">
        <v>29332.99</v>
      </c>
    </row>
    <row r="73" spans="1:15" x14ac:dyDescent="0.2">
      <c r="A73" s="16" t="s">
        <v>76</v>
      </c>
      <c r="B73" s="18" t="s">
        <v>87</v>
      </c>
      <c r="C73" s="16" t="s">
        <v>196</v>
      </c>
      <c r="D73" s="16" t="s">
        <v>68</v>
      </c>
      <c r="E73" s="20" t="s">
        <v>230</v>
      </c>
      <c r="F73" s="100">
        <v>97</v>
      </c>
      <c r="G73" s="101">
        <v>5217.5</v>
      </c>
      <c r="H73" s="100">
        <v>97</v>
      </c>
      <c r="I73" s="95">
        <v>119.64</v>
      </c>
      <c r="J73" s="94">
        <v>97</v>
      </c>
      <c r="K73" s="95">
        <v>1141.1500000000001</v>
      </c>
      <c r="L73" s="101">
        <v>0</v>
      </c>
      <c r="M73" s="100">
        <v>97</v>
      </c>
      <c r="N73" s="101">
        <v>798.69</v>
      </c>
      <c r="O73" s="109">
        <v>7276.98</v>
      </c>
    </row>
    <row r="74" spans="1:15" s="6" customFormat="1" ht="15.75" thickBot="1" x14ac:dyDescent="0.3">
      <c r="A74" s="17" t="s">
        <v>225</v>
      </c>
      <c r="B74" s="19" t="s">
        <v>137</v>
      </c>
      <c r="C74" s="17" t="s">
        <v>226</v>
      </c>
      <c r="D74" s="17" t="s">
        <v>68</v>
      </c>
      <c r="E74" s="21" t="s">
        <v>232</v>
      </c>
      <c r="F74" s="102">
        <v>30886</v>
      </c>
      <c r="G74" s="103">
        <v>0</v>
      </c>
      <c r="H74" s="102">
        <v>0</v>
      </c>
      <c r="I74" s="104">
        <v>0</v>
      </c>
      <c r="J74" s="105">
        <v>30886</v>
      </c>
      <c r="K74" s="104">
        <v>1285896.46</v>
      </c>
      <c r="L74" s="103">
        <v>615240.19667066028</v>
      </c>
      <c r="M74" s="102">
        <v>30886</v>
      </c>
      <c r="N74" s="103">
        <v>900000</v>
      </c>
      <c r="O74" s="110">
        <v>2801136.6566706602</v>
      </c>
    </row>
    <row r="75" spans="1:15" s="6" customFormat="1" ht="15" x14ac:dyDescent="0.25">
      <c r="F75" s="7"/>
      <c r="H75" s="7"/>
      <c r="J75" s="7"/>
    </row>
    <row r="76" spans="1:15" s="6" customFormat="1" ht="15" x14ac:dyDescent="0.25">
      <c r="F76" s="7"/>
      <c r="H76" s="7"/>
      <c r="J76" s="7"/>
    </row>
    <row r="77" spans="1:15" s="6" customFormat="1" ht="15" x14ac:dyDescent="0.25">
      <c r="F77" s="7"/>
      <c r="H77" s="7"/>
      <c r="J77" s="7"/>
    </row>
    <row r="78" spans="1:15" x14ac:dyDescent="0.2">
      <c r="B78" s="4"/>
    </row>
    <row r="79" spans="1:15" ht="15.75" x14ac:dyDescent="0.25">
      <c r="A79" s="9" t="s">
        <v>166</v>
      </c>
      <c r="B79" s="10"/>
    </row>
    <row r="80" spans="1:15" ht="15" x14ac:dyDescent="0.2">
      <c r="A80" s="10"/>
      <c r="B80" s="10"/>
    </row>
    <row r="81" spans="1:7" ht="15" x14ac:dyDescent="0.2">
      <c r="A81" s="10"/>
      <c r="B81" s="10"/>
    </row>
    <row r="82" spans="1:7" ht="15" x14ac:dyDescent="0.2">
      <c r="A82" s="10" t="s">
        <v>167</v>
      </c>
      <c r="D82" s="10" t="s">
        <v>163</v>
      </c>
      <c r="E82" s="10"/>
      <c r="F82" s="23"/>
      <c r="G82" s="10"/>
    </row>
    <row r="83" spans="1:7" ht="15" x14ac:dyDescent="0.2">
      <c r="A83" s="10" t="s">
        <v>168</v>
      </c>
      <c r="D83" s="10" t="s">
        <v>162</v>
      </c>
      <c r="E83" s="10"/>
      <c r="F83" s="23"/>
      <c r="G83" s="10"/>
    </row>
    <row r="84" spans="1:7" ht="15" x14ac:dyDescent="0.2">
      <c r="A84" s="10"/>
      <c r="B84" s="10"/>
    </row>
    <row r="85" spans="1:7" ht="15" x14ac:dyDescent="0.2">
      <c r="A85" s="10"/>
      <c r="B85" s="10"/>
    </row>
    <row r="86" spans="1:7" ht="15" x14ac:dyDescent="0.2">
      <c r="A86" s="10" t="s">
        <v>167</v>
      </c>
      <c r="D86" s="10" t="s">
        <v>163</v>
      </c>
      <c r="E86" s="10"/>
      <c r="F86" s="23"/>
      <c r="G86" s="10"/>
    </row>
    <row r="87" spans="1:7" ht="15" x14ac:dyDescent="0.2">
      <c r="A87" s="10" t="s">
        <v>161</v>
      </c>
      <c r="D87" s="10" t="s">
        <v>162</v>
      </c>
      <c r="E87" s="10"/>
      <c r="F87" s="23"/>
      <c r="G87" s="10"/>
    </row>
    <row r="88" spans="1:7" ht="15" x14ac:dyDescent="0.2">
      <c r="A88" s="10"/>
      <c r="B88" s="10"/>
    </row>
    <row r="89" spans="1:7" ht="15" x14ac:dyDescent="0.2">
      <c r="A89" s="10"/>
      <c r="B89" s="10"/>
    </row>
    <row r="90" spans="1:7" ht="15.75" x14ac:dyDescent="0.25">
      <c r="A90" s="9" t="s">
        <v>237</v>
      </c>
      <c r="B90" s="10"/>
    </row>
    <row r="91" spans="1:7" ht="15" x14ac:dyDescent="0.2">
      <c r="A91" s="10"/>
      <c r="B91" s="10"/>
    </row>
    <row r="92" spans="1:7" ht="15" x14ac:dyDescent="0.2">
      <c r="A92" s="10"/>
      <c r="B92" s="10"/>
    </row>
    <row r="93" spans="1:7" ht="15" x14ac:dyDescent="0.2">
      <c r="A93" s="10" t="s">
        <v>167</v>
      </c>
      <c r="D93" s="10" t="s">
        <v>163</v>
      </c>
      <c r="E93" s="10"/>
      <c r="F93" s="23"/>
      <c r="G93" s="10"/>
    </row>
    <row r="94" spans="1:7" ht="15" x14ac:dyDescent="0.2">
      <c r="A94" s="10" t="s">
        <v>164</v>
      </c>
      <c r="D94" s="10" t="s">
        <v>162</v>
      </c>
      <c r="E94" s="10"/>
      <c r="F94" s="23"/>
      <c r="G94" s="10"/>
    </row>
  </sheetData>
  <mergeCells count="6">
    <mergeCell ref="J2:L2"/>
    <mergeCell ref="H1:L1"/>
    <mergeCell ref="H2:I2"/>
    <mergeCell ref="F1:G1"/>
    <mergeCell ref="M1:N1"/>
    <mergeCell ref="M2:N2"/>
  </mergeCells>
  <dataValidations count="1">
    <dataValidation type="list" allowBlank="1" showInputMessage="1" showErrorMessage="1" sqref="B4">
      <formula1>#REF!</formula1>
    </dataValidation>
  </dataValidations>
  <printOptions horizontalCentered="1" verticalCentered="1"/>
  <pageMargins left="0.25" right="0.25" top="0.75" bottom="0.75" header="0.3" footer="0.3"/>
  <pageSetup scale="54" fitToHeight="0" orientation="landscape" cellComments="asDisplayed" horizontalDpi="4294967295" verticalDpi="4294967295" r:id="rId1"/>
  <headerFooter alignWithMargins="0">
    <oddFooter>&amp;R&amp;"Arial,Regular"&amp;8&amp;Z&amp;F - &amp;A
&amp;D
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F28" sqref="F28"/>
    </sheetView>
  </sheetViews>
  <sheetFormatPr defaultRowHeight="12.75" x14ac:dyDescent="0.2"/>
  <cols>
    <col min="1" max="1" width="21.5703125" style="129" customWidth="1"/>
    <col min="2" max="2" width="19.85546875" style="129" bestFit="1" customWidth="1"/>
    <col min="3" max="3" width="17.5703125" style="129" bestFit="1" customWidth="1"/>
    <col min="4" max="4" width="19.85546875" style="129" bestFit="1" customWidth="1"/>
    <col min="5" max="5" width="24.42578125" style="129" bestFit="1" customWidth="1"/>
    <col min="6" max="6" width="26" style="129" bestFit="1" customWidth="1"/>
    <col min="7" max="7" width="23.5703125" style="129" bestFit="1" customWidth="1"/>
    <col min="8" max="16384" width="9.140625" style="129"/>
  </cols>
  <sheetData>
    <row r="1" spans="1:7" ht="18" x14ac:dyDescent="0.25">
      <c r="A1" s="34" t="s">
        <v>241</v>
      </c>
    </row>
    <row r="2" spans="1:7" ht="15" x14ac:dyDescent="0.25">
      <c r="A2" s="57" t="s">
        <v>303</v>
      </c>
      <c r="B2" s="6"/>
      <c r="C2" s="6"/>
      <c r="D2" s="6"/>
      <c r="E2" s="6"/>
      <c r="F2" s="6"/>
      <c r="G2" s="6"/>
    </row>
    <row r="3" spans="1:7" ht="15" x14ac:dyDescent="0.25">
      <c r="A3" s="6"/>
      <c r="B3" s="6"/>
      <c r="C3" s="6"/>
      <c r="D3" s="6"/>
      <c r="E3" s="6"/>
      <c r="F3" s="6"/>
      <c r="G3" s="6"/>
    </row>
    <row r="4" spans="1:7" ht="15" x14ac:dyDescent="0.25">
      <c r="A4" s="6" t="s">
        <v>242</v>
      </c>
      <c r="B4" s="6" t="s">
        <v>243</v>
      </c>
      <c r="C4" s="6" t="s">
        <v>244</v>
      </c>
      <c r="D4" s="6" t="s">
        <v>245</v>
      </c>
      <c r="E4" s="6" t="s">
        <v>246</v>
      </c>
      <c r="F4" s="6" t="s">
        <v>247</v>
      </c>
      <c r="G4" s="6" t="s">
        <v>248</v>
      </c>
    </row>
    <row r="5" spans="1:7" ht="15" x14ac:dyDescent="0.25">
      <c r="A5" s="6" t="s">
        <v>249</v>
      </c>
      <c r="B5" s="6" t="s">
        <v>250</v>
      </c>
      <c r="C5" s="58">
        <v>6434754.8899999997</v>
      </c>
      <c r="D5" s="58">
        <v>4485667.6338189999</v>
      </c>
      <c r="E5" s="58">
        <v>457439.56182599999</v>
      </c>
      <c r="F5" s="58">
        <v>0</v>
      </c>
      <c r="G5" s="58">
        <v>1491647.694355</v>
      </c>
    </row>
    <row r="6" spans="1:7" ht="15" x14ac:dyDescent="0.25">
      <c r="A6" s="6"/>
      <c r="B6" s="6" t="s">
        <v>251</v>
      </c>
      <c r="C6" s="58">
        <v>778550.65</v>
      </c>
      <c r="D6" s="58">
        <v>543100.38397899992</v>
      </c>
      <c r="E6" s="58">
        <v>37511.900981000006</v>
      </c>
      <c r="F6" s="58">
        <v>0</v>
      </c>
      <c r="G6" s="58">
        <v>197938.36504</v>
      </c>
    </row>
    <row r="7" spans="1:7" ht="15" x14ac:dyDescent="0.25">
      <c r="A7" s="6"/>
      <c r="B7" s="6" t="s">
        <v>252</v>
      </c>
      <c r="C7" s="58">
        <v>218194.34999999998</v>
      </c>
      <c r="D7" s="58">
        <v>152245.79233</v>
      </c>
      <c r="E7" s="58">
        <v>0</v>
      </c>
      <c r="F7" s="58">
        <v>0</v>
      </c>
      <c r="G7" s="58">
        <v>65948.557669999995</v>
      </c>
    </row>
    <row r="8" spans="1:7" ht="15" x14ac:dyDescent="0.25">
      <c r="A8" s="6"/>
      <c r="B8" s="6" t="s">
        <v>253</v>
      </c>
      <c r="C8" s="58">
        <v>388991.2</v>
      </c>
      <c r="D8" s="58">
        <v>271189.60708499997</v>
      </c>
      <c r="E8" s="58">
        <v>0</v>
      </c>
      <c r="F8" s="58">
        <v>0</v>
      </c>
      <c r="G8" s="58">
        <v>117801.59291499999</v>
      </c>
    </row>
    <row r="9" spans="1:7" ht="15" x14ac:dyDescent="0.25">
      <c r="A9" s="6"/>
      <c r="B9" s="6" t="s">
        <v>254</v>
      </c>
      <c r="C9" s="58">
        <v>420451.81</v>
      </c>
      <c r="D9" s="58">
        <v>303382.55405099998</v>
      </c>
      <c r="E9" s="58">
        <v>0</v>
      </c>
      <c r="F9" s="58">
        <v>485.80919399999999</v>
      </c>
      <c r="G9" s="58">
        <v>116583.44675500001</v>
      </c>
    </row>
    <row r="10" spans="1:7" ht="15" x14ac:dyDescent="0.25">
      <c r="A10" s="6"/>
      <c r="B10" s="6" t="s">
        <v>255</v>
      </c>
      <c r="C10" s="58">
        <v>301847.34999999998</v>
      </c>
      <c r="D10" s="58">
        <v>210564.50876999999</v>
      </c>
      <c r="E10" s="58">
        <v>0</v>
      </c>
      <c r="F10" s="58">
        <v>0</v>
      </c>
      <c r="G10" s="58">
        <v>91282.841229999991</v>
      </c>
    </row>
    <row r="11" spans="1:7" ht="15" x14ac:dyDescent="0.25">
      <c r="A11" s="6"/>
      <c r="B11" s="6" t="s">
        <v>256</v>
      </c>
      <c r="C11" s="58">
        <v>671945.02</v>
      </c>
      <c r="D11" s="58">
        <v>477229.01539199997</v>
      </c>
      <c r="E11" s="58">
        <v>0</v>
      </c>
      <c r="F11" s="58">
        <v>0</v>
      </c>
      <c r="G11" s="58">
        <v>194716.00460799999</v>
      </c>
    </row>
    <row r="12" spans="1:7" ht="15" x14ac:dyDescent="0.25">
      <c r="A12" s="6" t="s">
        <v>258</v>
      </c>
      <c r="B12" s="6"/>
      <c r="C12" s="58">
        <v>9214735.2699999996</v>
      </c>
      <c r="D12" s="58">
        <v>6443379.4954259992</v>
      </c>
      <c r="E12" s="58">
        <v>494951.46280699997</v>
      </c>
      <c r="F12" s="58">
        <v>485.80919399999999</v>
      </c>
      <c r="G12" s="58">
        <v>2275918.5025729998</v>
      </c>
    </row>
    <row r="13" spans="1:7" ht="15" x14ac:dyDescent="0.25">
      <c r="A13" s="6" t="s">
        <v>235</v>
      </c>
      <c r="B13" s="6" t="s">
        <v>251</v>
      </c>
      <c r="C13" s="58">
        <v>2667255.2899999996</v>
      </c>
      <c r="D13" s="58">
        <v>1859273.0916089998</v>
      </c>
      <c r="E13" s="58">
        <v>35617.968593999998</v>
      </c>
      <c r="F13" s="58">
        <v>0</v>
      </c>
      <c r="G13" s="58">
        <v>772364.22979699995</v>
      </c>
    </row>
    <row r="14" spans="1:7" ht="15" x14ac:dyDescent="0.25">
      <c r="A14" s="6"/>
      <c r="B14" s="6" t="s">
        <v>252</v>
      </c>
      <c r="C14" s="58">
        <v>1263151.26</v>
      </c>
      <c r="D14" s="58">
        <v>880544.75590600015</v>
      </c>
      <c r="E14" s="58">
        <v>0</v>
      </c>
      <c r="F14" s="58">
        <v>0</v>
      </c>
      <c r="G14" s="58">
        <v>382606.50409400003</v>
      </c>
    </row>
    <row r="15" spans="1:7" ht="15" x14ac:dyDescent="0.25">
      <c r="A15" s="6"/>
      <c r="B15" s="6" t="s">
        <v>253</v>
      </c>
      <c r="C15" s="58">
        <v>3361052.38</v>
      </c>
      <c r="D15" s="58">
        <v>2342758.4081780002</v>
      </c>
      <c r="E15" s="58">
        <v>0</v>
      </c>
      <c r="F15" s="58">
        <v>-2567.3137620000002</v>
      </c>
      <c r="G15" s="58">
        <v>1020861.2855839998</v>
      </c>
    </row>
    <row r="16" spans="1:7" ht="15" x14ac:dyDescent="0.25">
      <c r="A16" s="6"/>
      <c r="B16" s="6" t="s">
        <v>259</v>
      </c>
      <c r="C16" s="58">
        <v>1722042.21</v>
      </c>
      <c r="D16" s="58">
        <v>1201400.361091</v>
      </c>
      <c r="E16" s="58">
        <v>0</v>
      </c>
      <c r="F16" s="58">
        <v>0</v>
      </c>
      <c r="G16" s="58">
        <v>520641.84890900005</v>
      </c>
    </row>
    <row r="17" spans="1:7" ht="15" x14ac:dyDescent="0.25">
      <c r="A17" s="6"/>
      <c r="B17" s="6" t="s">
        <v>260</v>
      </c>
      <c r="C17" s="58">
        <v>886010.1100000001</v>
      </c>
      <c r="D17" s="58">
        <v>617637.64768099994</v>
      </c>
      <c r="E17" s="58">
        <v>0</v>
      </c>
      <c r="F17" s="58">
        <v>0</v>
      </c>
      <c r="G17" s="58">
        <v>268372.46231899998</v>
      </c>
    </row>
    <row r="18" spans="1:7" ht="15" x14ac:dyDescent="0.25">
      <c r="A18" s="6"/>
      <c r="B18" s="6" t="s">
        <v>261</v>
      </c>
      <c r="C18" s="58">
        <v>4449162.290000001</v>
      </c>
      <c r="D18" s="58">
        <v>3105936.0984589998</v>
      </c>
      <c r="E18" s="58">
        <v>0</v>
      </c>
      <c r="F18" s="58">
        <v>0</v>
      </c>
      <c r="G18" s="58">
        <v>1343226.191541</v>
      </c>
    </row>
    <row r="19" spans="1:7" ht="15" x14ac:dyDescent="0.25">
      <c r="A19" s="6"/>
      <c r="B19" s="6" t="s">
        <v>254</v>
      </c>
      <c r="C19" s="58">
        <v>1665178.04</v>
      </c>
      <c r="D19" s="58">
        <v>1165948.1019639999</v>
      </c>
      <c r="E19" s="58">
        <v>14566.106607000002</v>
      </c>
      <c r="F19" s="58">
        <v>339.62056699999999</v>
      </c>
      <c r="G19" s="58">
        <v>484324.21086199995</v>
      </c>
    </row>
    <row r="20" spans="1:7" ht="15" x14ac:dyDescent="0.25">
      <c r="A20" s="6"/>
      <c r="B20" s="6" t="s">
        <v>255</v>
      </c>
      <c r="C20" s="58">
        <v>789398.19000000006</v>
      </c>
      <c r="D20" s="58">
        <v>550286.48129899998</v>
      </c>
      <c r="E20" s="58">
        <v>0</v>
      </c>
      <c r="F20" s="58">
        <v>0</v>
      </c>
      <c r="G20" s="58">
        <v>239111.70870100003</v>
      </c>
    </row>
    <row r="21" spans="1:7" ht="15" x14ac:dyDescent="0.25">
      <c r="A21" s="6"/>
      <c r="B21" s="6" t="s">
        <v>257</v>
      </c>
      <c r="C21" s="58">
        <v>2827875</v>
      </c>
      <c r="D21" s="58">
        <v>1971308.9125000001</v>
      </c>
      <c r="E21" s="58">
        <v>0</v>
      </c>
      <c r="F21" s="58">
        <v>0</v>
      </c>
      <c r="G21" s="58">
        <v>856566.08749999991</v>
      </c>
    </row>
    <row r="22" spans="1:7" ht="15" x14ac:dyDescent="0.25">
      <c r="A22" s="6" t="s">
        <v>262</v>
      </c>
      <c r="B22" s="6"/>
      <c r="C22" s="58">
        <v>19631124.770000003</v>
      </c>
      <c r="D22" s="58">
        <v>13695093.858686998</v>
      </c>
      <c r="E22" s="58">
        <v>50184.075201</v>
      </c>
      <c r="F22" s="58">
        <v>-2227.6931950000003</v>
      </c>
      <c r="G22" s="58">
        <v>5888074.5293069985</v>
      </c>
    </row>
    <row r="23" spans="1:7" ht="15" x14ac:dyDescent="0.25">
      <c r="A23" s="6" t="s">
        <v>145</v>
      </c>
      <c r="B23" s="6"/>
      <c r="C23" s="58">
        <v>28845860.040000003</v>
      </c>
      <c r="D23" s="58">
        <v>20138473.354113001</v>
      </c>
      <c r="E23" s="58">
        <v>545135.538008</v>
      </c>
      <c r="F23" s="58">
        <v>-1741.8840010000004</v>
      </c>
      <c r="G23" s="58">
        <v>8163993.0318799987</v>
      </c>
    </row>
    <row r="24" spans="1:7" ht="15" x14ac:dyDescent="0.25">
      <c r="A24" s="6"/>
      <c r="B24" s="6"/>
      <c r="C24" s="6"/>
      <c r="D24" s="6"/>
      <c r="E24" s="6"/>
      <c r="F24" s="6"/>
      <c r="G24" s="6"/>
    </row>
    <row r="25" spans="1:7" ht="15" x14ac:dyDescent="0.25">
      <c r="A25" s="6"/>
      <c r="B25" s="6"/>
      <c r="C25" s="6"/>
      <c r="D25" s="6"/>
      <c r="E25" s="6"/>
      <c r="F25" s="6"/>
      <c r="G25" s="6"/>
    </row>
    <row r="26" spans="1:7" ht="15" x14ac:dyDescent="0.25">
      <c r="A26" s="59" t="s">
        <v>263</v>
      </c>
      <c r="B26" s="60" t="s">
        <v>233</v>
      </c>
      <c r="C26" s="6"/>
      <c r="D26" s="6"/>
      <c r="E26" s="6"/>
      <c r="F26" s="6"/>
      <c r="G26" s="6"/>
    </row>
    <row r="27" spans="1:7" ht="15" x14ac:dyDescent="0.25">
      <c r="A27" s="61" t="s">
        <v>264</v>
      </c>
      <c r="B27" s="62">
        <v>8163993.0318799987</v>
      </c>
      <c r="C27" s="6"/>
      <c r="D27" s="6"/>
      <c r="E27" s="6"/>
      <c r="F27" s="6"/>
      <c r="G27" s="6"/>
    </row>
    <row r="28" spans="1:7" ht="15" x14ac:dyDescent="0.25">
      <c r="A28" s="61" t="s">
        <v>265</v>
      </c>
      <c r="B28" s="62">
        <v>-1140890.4282766869</v>
      </c>
      <c r="C28" s="6"/>
      <c r="D28" s="6"/>
      <c r="E28" s="6"/>
      <c r="F28" s="6"/>
      <c r="G28" s="6"/>
    </row>
    <row r="29" spans="1:7" ht="15" x14ac:dyDescent="0.25">
      <c r="A29" s="61" t="s">
        <v>266</v>
      </c>
      <c r="B29" s="62">
        <v>-117978.63187364874</v>
      </c>
      <c r="C29" s="6"/>
      <c r="D29" s="6"/>
      <c r="E29" s="6"/>
      <c r="F29" s="6"/>
      <c r="G29" s="6"/>
    </row>
    <row r="30" spans="1:7" ht="15" x14ac:dyDescent="0.25">
      <c r="A30" s="63" t="s">
        <v>267</v>
      </c>
      <c r="B30" s="64">
        <v>3508.2301735399615</v>
      </c>
      <c r="C30" s="6"/>
      <c r="D30" s="6"/>
      <c r="E30" s="6"/>
      <c r="F30" s="6"/>
      <c r="G30" s="6"/>
    </row>
    <row r="31" spans="1:7" ht="15.75" thickBot="1" x14ac:dyDescent="0.3">
      <c r="A31" s="65" t="s">
        <v>227</v>
      </c>
      <c r="B31" s="144">
        <v>6908632.2019032035</v>
      </c>
      <c r="C31" s="6"/>
      <c r="D31" s="6"/>
      <c r="E31" s="6"/>
      <c r="F31" s="6"/>
      <c r="G31" s="6"/>
    </row>
    <row r="32" spans="1:7" ht="15.75" thickTop="1" x14ac:dyDescent="0.25">
      <c r="A32" s="66" t="s">
        <v>304</v>
      </c>
      <c r="B32" s="67">
        <v>3108884.4908564417</v>
      </c>
      <c r="C32" s="6"/>
      <c r="D32" s="6"/>
      <c r="E32" s="6"/>
      <c r="F32" s="6"/>
      <c r="G32" s="6"/>
    </row>
    <row r="33" spans="1:7" ht="15" x14ac:dyDescent="0.25">
      <c r="A33" s="66" t="s">
        <v>305</v>
      </c>
      <c r="B33" s="67">
        <v>1177437.0291435574</v>
      </c>
      <c r="C33" s="6" t="s">
        <v>306</v>
      </c>
      <c r="D33" s="6"/>
      <c r="E33" s="6"/>
      <c r="F33" s="6"/>
      <c r="G33" s="6"/>
    </row>
    <row r="34" spans="1:7" ht="15" x14ac:dyDescent="0.25">
      <c r="A34" s="6"/>
      <c r="B34" s="6"/>
      <c r="C34" s="6"/>
      <c r="D34" s="6"/>
      <c r="E34" s="6"/>
      <c r="F34" s="6"/>
      <c r="G34" s="6"/>
    </row>
    <row r="35" spans="1:7" ht="15" x14ac:dyDescent="0.25">
      <c r="A35" s="68" t="s">
        <v>82</v>
      </c>
      <c r="B35" s="69" t="s">
        <v>268</v>
      </c>
      <c r="C35" s="70" t="s">
        <v>233</v>
      </c>
      <c r="D35" s="6"/>
      <c r="E35" s="6"/>
      <c r="F35" s="6"/>
      <c r="G35" s="6"/>
    </row>
    <row r="36" spans="1:7" ht="15" x14ac:dyDescent="0.25">
      <c r="A36" s="71" t="s">
        <v>230</v>
      </c>
      <c r="B36" s="72">
        <v>0.69</v>
      </c>
      <c r="C36" s="73">
        <v>2957561.85</v>
      </c>
      <c r="D36" s="6"/>
      <c r="E36" s="6"/>
      <c r="F36" s="6"/>
      <c r="G36" s="6"/>
    </row>
    <row r="37" spans="1:7" ht="15" x14ac:dyDescent="0.25">
      <c r="A37" s="71" t="s">
        <v>232</v>
      </c>
      <c r="B37" s="72">
        <v>0.3</v>
      </c>
      <c r="C37" s="73">
        <v>1285896.46</v>
      </c>
      <c r="D37" s="6"/>
      <c r="E37" s="6"/>
      <c r="F37" s="6"/>
      <c r="G37" s="6"/>
    </row>
    <row r="38" spans="1:7" ht="15" x14ac:dyDescent="0.25">
      <c r="A38" s="74" t="s">
        <v>231</v>
      </c>
      <c r="B38" s="75">
        <v>0.01</v>
      </c>
      <c r="C38" s="76">
        <v>42863.22</v>
      </c>
      <c r="D38" s="6"/>
      <c r="E38" s="6"/>
      <c r="F38" s="6"/>
      <c r="G38" s="6"/>
    </row>
    <row r="39" spans="1:7" ht="15" x14ac:dyDescent="0.25">
      <c r="A39" s="74" t="s">
        <v>51</v>
      </c>
      <c r="B39" s="75">
        <v>1</v>
      </c>
      <c r="C39" s="76">
        <v>4286321.53</v>
      </c>
      <c r="D39" s="6"/>
      <c r="E39" s="6"/>
      <c r="F39" s="6"/>
      <c r="G39" s="6"/>
    </row>
  </sheetData>
  <pageMargins left="0.7" right="0.7" top="0.75" bottom="0.75" header="0.3" footer="0.3"/>
  <pageSetup scale="80" fitToHeight="0" orientation="landscape" r:id="rId1"/>
  <headerFooter>
    <oddFooter>&amp;R&amp;"Arial,Regular"&amp;8&amp;Z&amp;F -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D6" sqref="D6:E17"/>
    </sheetView>
  </sheetViews>
  <sheetFormatPr defaultRowHeight="12.75" x14ac:dyDescent="0.2"/>
  <cols>
    <col min="1" max="1" width="12.28515625" style="115" bestFit="1" customWidth="1"/>
    <col min="2" max="2" width="5" style="115" bestFit="1" customWidth="1"/>
    <col min="3" max="3" width="7.140625" style="115" bestFit="1" customWidth="1"/>
    <col min="4" max="4" width="12.28515625" style="125" bestFit="1" customWidth="1"/>
    <col min="5" max="5" width="12.28515625" style="126" bestFit="1" customWidth="1"/>
    <col min="6" max="6" width="13.85546875" style="124" bestFit="1" customWidth="1"/>
    <col min="7" max="7" width="10.7109375" style="125" bestFit="1" customWidth="1"/>
    <col min="8" max="8" width="11" style="126" bestFit="1" customWidth="1"/>
    <col min="9" max="9" width="14" style="124" bestFit="1" customWidth="1"/>
    <col min="10" max="16384" width="9.140625" style="115"/>
  </cols>
  <sheetData>
    <row r="1" spans="1:9" s="10" customFormat="1" ht="15.75" x14ac:dyDescent="0.25">
      <c r="D1" s="141" t="s">
        <v>51</v>
      </c>
      <c r="E1" s="142"/>
      <c r="F1" s="143"/>
      <c r="G1" s="141" t="s">
        <v>276</v>
      </c>
      <c r="H1" s="142"/>
      <c r="I1" s="143"/>
    </row>
    <row r="2" spans="1:9" s="111" customFormat="1" ht="15" x14ac:dyDescent="0.25">
      <c r="D2" s="112"/>
      <c r="E2" s="113"/>
      <c r="F2" s="114"/>
      <c r="G2" s="112"/>
      <c r="H2" s="113"/>
      <c r="I2" s="114"/>
    </row>
    <row r="3" spans="1:9" hidden="1" x14ac:dyDescent="0.2">
      <c r="A3" s="115" t="s">
        <v>277</v>
      </c>
      <c r="D3" s="116"/>
      <c r="E3" s="117"/>
      <c r="F3" s="118"/>
      <c r="G3" s="116"/>
      <c r="H3" s="117"/>
      <c r="I3" s="118" t="s">
        <v>137</v>
      </c>
    </row>
    <row r="4" spans="1:9" hidden="1" x14ac:dyDescent="0.2">
      <c r="A4" s="115">
        <v>1</v>
      </c>
      <c r="B4" s="115">
        <v>2</v>
      </c>
      <c r="C4" s="115">
        <v>3</v>
      </c>
      <c r="D4" s="115">
        <v>4</v>
      </c>
      <c r="E4" s="115">
        <v>5</v>
      </c>
      <c r="F4" s="115">
        <v>6</v>
      </c>
      <c r="G4" s="115">
        <v>7</v>
      </c>
      <c r="H4" s="115">
        <v>8</v>
      </c>
      <c r="I4" s="115">
        <v>9</v>
      </c>
    </row>
    <row r="5" spans="1:9" s="119" customFormat="1" ht="38.25" x14ac:dyDescent="0.2">
      <c r="A5" s="119" t="s">
        <v>278</v>
      </c>
      <c r="B5" s="119" t="s">
        <v>279</v>
      </c>
      <c r="C5" s="119" t="s">
        <v>280</v>
      </c>
      <c r="D5" s="120" t="s">
        <v>281</v>
      </c>
      <c r="E5" s="121" t="s">
        <v>282</v>
      </c>
      <c r="F5" s="122" t="s">
        <v>283</v>
      </c>
      <c r="G5" s="120" t="s">
        <v>284</v>
      </c>
      <c r="H5" s="121" t="s">
        <v>285</v>
      </c>
      <c r="I5" s="122" t="s">
        <v>286</v>
      </c>
    </row>
    <row r="6" spans="1:9" x14ac:dyDescent="0.2">
      <c r="A6" s="115" t="s">
        <v>290</v>
      </c>
      <c r="B6" s="115">
        <v>2018</v>
      </c>
      <c r="C6" s="127" t="s">
        <v>287</v>
      </c>
      <c r="D6" s="128">
        <v>0</v>
      </c>
      <c r="E6" s="123">
        <v>0</v>
      </c>
      <c r="F6" s="124">
        <v>0</v>
      </c>
      <c r="G6" s="125">
        <v>0</v>
      </c>
      <c r="H6" s="126">
        <v>0</v>
      </c>
      <c r="I6" s="124">
        <v>0</v>
      </c>
    </row>
    <row r="7" spans="1:9" x14ac:dyDescent="0.2">
      <c r="A7" s="115" t="s">
        <v>291</v>
      </c>
      <c r="B7" s="115">
        <v>2018</v>
      </c>
      <c r="C7" s="127" t="s">
        <v>288</v>
      </c>
      <c r="D7" s="128">
        <v>538316.73450000002</v>
      </c>
      <c r="E7" s="123">
        <v>538316.73450000002</v>
      </c>
      <c r="F7" s="124">
        <v>0</v>
      </c>
      <c r="G7" s="125">
        <v>161495.02035000001</v>
      </c>
      <c r="H7" s="126">
        <v>161495.02035000001</v>
      </c>
      <c r="I7" s="124">
        <v>0</v>
      </c>
    </row>
    <row r="8" spans="1:9" x14ac:dyDescent="0.2">
      <c r="A8" s="115" t="s">
        <v>292</v>
      </c>
      <c r="B8" s="115">
        <v>2018</v>
      </c>
      <c r="C8" s="127" t="s">
        <v>194</v>
      </c>
      <c r="D8" s="128">
        <v>538316.73450000002</v>
      </c>
      <c r="E8" s="123">
        <v>1261303.6731425021</v>
      </c>
      <c r="F8" s="124">
        <v>722986.93864250206</v>
      </c>
      <c r="G8" s="125">
        <v>161495.02035000001</v>
      </c>
      <c r="H8" s="126">
        <v>378391.10194275063</v>
      </c>
      <c r="I8" s="124">
        <v>216896.08159275062</v>
      </c>
    </row>
    <row r="9" spans="1:9" x14ac:dyDescent="0.2">
      <c r="A9" s="115" t="s">
        <v>293</v>
      </c>
      <c r="B9" s="115">
        <v>2018</v>
      </c>
      <c r="C9" s="127" t="s">
        <v>289</v>
      </c>
      <c r="D9" s="128">
        <v>538316.73450000002</v>
      </c>
      <c r="E9" s="123">
        <v>1825295.4063598798</v>
      </c>
      <c r="F9" s="124">
        <v>1286978.6718598797</v>
      </c>
      <c r="G9" s="125">
        <v>161495.02035000001</v>
      </c>
      <c r="H9" s="126">
        <v>547588.62190796388</v>
      </c>
      <c r="I9" s="124">
        <v>386093.60155796388</v>
      </c>
    </row>
    <row r="10" spans="1:9" x14ac:dyDescent="0.2">
      <c r="A10" s="115" t="s">
        <v>294</v>
      </c>
      <c r="B10" s="115">
        <v>2019</v>
      </c>
      <c r="C10" s="127" t="s">
        <v>287</v>
      </c>
      <c r="D10" s="128">
        <v>1261303.6731425021</v>
      </c>
      <c r="E10" s="123">
        <v>2373115.4791110526</v>
      </c>
      <c r="F10" s="124">
        <v>1111811.8059685505</v>
      </c>
      <c r="G10" s="125">
        <v>378391.10194275063</v>
      </c>
      <c r="H10" s="126">
        <v>711934.64373331575</v>
      </c>
      <c r="I10" s="124">
        <v>333543.54179056513</v>
      </c>
    </row>
    <row r="11" spans="1:9" x14ac:dyDescent="0.2">
      <c r="A11" s="115" t="s">
        <v>295</v>
      </c>
      <c r="B11" s="115">
        <v>2019</v>
      </c>
      <c r="C11" s="127" t="s">
        <v>288</v>
      </c>
      <c r="D11" s="128">
        <v>1825295.4063598798</v>
      </c>
      <c r="E11" s="123">
        <v>2235520.8683098536</v>
      </c>
      <c r="F11" s="124">
        <v>410225.46194997383</v>
      </c>
      <c r="G11" s="125">
        <v>547588.62190796388</v>
      </c>
      <c r="H11" s="126">
        <v>670656.26049295603</v>
      </c>
      <c r="I11" s="124">
        <v>123067.63858499215</v>
      </c>
    </row>
    <row r="12" spans="1:9" x14ac:dyDescent="0.2">
      <c r="A12" s="115" t="s">
        <v>274</v>
      </c>
      <c r="B12" s="115">
        <v>2019</v>
      </c>
      <c r="C12" s="127" t="s">
        <v>194</v>
      </c>
      <c r="D12" s="128">
        <v>2373115.4791110526</v>
      </c>
      <c r="E12" s="123">
        <v>3005042.1287003714</v>
      </c>
      <c r="F12" s="124">
        <v>631926.64958931878</v>
      </c>
      <c r="G12" s="125">
        <v>711934.64373331575</v>
      </c>
      <c r="H12" s="126">
        <v>901512.63861011143</v>
      </c>
      <c r="I12" s="124">
        <v>189577.99487679568</v>
      </c>
    </row>
    <row r="13" spans="1:9" x14ac:dyDescent="0.2">
      <c r="A13" s="115" t="s">
        <v>296</v>
      </c>
      <c r="B13" s="115">
        <v>2019</v>
      </c>
      <c r="C13" s="127" t="s">
        <v>289</v>
      </c>
      <c r="D13" s="128">
        <v>2235520.8683098536</v>
      </c>
      <c r="E13" s="123">
        <v>4286321.5238787215</v>
      </c>
      <c r="F13" s="124">
        <v>873363.62254658807</v>
      </c>
      <c r="G13" s="125">
        <v>670656.26049295603</v>
      </c>
      <c r="H13" s="126">
        <v>932665.34725693252</v>
      </c>
      <c r="I13" s="124">
        <v>262009.08676397649</v>
      </c>
    </row>
    <row r="14" spans="1:9" x14ac:dyDescent="0.2">
      <c r="A14" s="115" t="s">
        <v>298</v>
      </c>
      <c r="B14" s="115">
        <v>2020</v>
      </c>
      <c r="C14" s="127" t="s">
        <v>287</v>
      </c>
      <c r="D14" s="128">
        <v>3005042.1287003714</v>
      </c>
      <c r="E14" s="123"/>
      <c r="F14" s="124" t="s">
        <v>297</v>
      </c>
      <c r="G14" s="125">
        <v>901512.63861011143</v>
      </c>
      <c r="H14" s="126" t="s">
        <v>297</v>
      </c>
      <c r="I14" s="124" t="s">
        <v>297</v>
      </c>
    </row>
    <row r="15" spans="1:9" x14ac:dyDescent="0.2">
      <c r="A15" s="115" t="s">
        <v>299</v>
      </c>
      <c r="B15" s="115">
        <v>2020</v>
      </c>
      <c r="C15" s="127" t="s">
        <v>288</v>
      </c>
      <c r="D15" s="128">
        <v>4286321.5238787215</v>
      </c>
      <c r="E15" s="123"/>
      <c r="F15" s="124" t="s">
        <v>297</v>
      </c>
      <c r="G15" s="125">
        <v>932665.34725693252</v>
      </c>
      <c r="H15" s="126" t="s">
        <v>297</v>
      </c>
      <c r="I15" s="124" t="s">
        <v>297</v>
      </c>
    </row>
    <row r="16" spans="1:9" x14ac:dyDescent="0.2">
      <c r="A16" s="115" t="s">
        <v>300</v>
      </c>
      <c r="B16" s="115">
        <v>2020</v>
      </c>
      <c r="C16" s="127" t="s">
        <v>194</v>
      </c>
      <c r="D16" s="128">
        <v>0</v>
      </c>
      <c r="E16" s="123"/>
      <c r="F16" s="124" t="s">
        <v>297</v>
      </c>
      <c r="G16" s="125">
        <v>0</v>
      </c>
      <c r="H16" s="126" t="s">
        <v>297</v>
      </c>
      <c r="I16" s="124" t="s">
        <v>297</v>
      </c>
    </row>
    <row r="17" spans="1:8" x14ac:dyDescent="0.2">
      <c r="A17" s="115" t="s">
        <v>301</v>
      </c>
      <c r="B17" s="115">
        <v>2020</v>
      </c>
      <c r="C17" s="127" t="s">
        <v>289</v>
      </c>
      <c r="D17" s="128">
        <v>0</v>
      </c>
      <c r="E17" s="123"/>
      <c r="H17" s="126" t="s">
        <v>297</v>
      </c>
    </row>
  </sheetData>
  <mergeCells count="2">
    <mergeCell ref="D1:F1"/>
    <mergeCell ref="G1:I1"/>
  </mergeCells>
  <pageMargins left="0.2" right="0.2" top="0.25" bottom="0.25" header="0.3" footer="0.3"/>
  <pageSetup scale="77" fitToWidth="2" fitToHeight="0" orientation="landscape" horizontalDpi="4294967295" verticalDpi="4294967295" r:id="rId1"/>
  <headerFooter>
    <oddFooter>&amp;R&amp;Z&amp;F - &amp;A
&amp;D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Calculation</vt:lpstr>
      <vt:lpstr>BFS Summary</vt:lpstr>
      <vt:lpstr>IGT Recon</vt:lpstr>
      <vt:lpstr>Calculation!Print_Area</vt:lpstr>
      <vt:lpstr>Calculation!Print_Titles</vt:lpstr>
      <vt:lpstr>'IGT Recon'!Print_Titles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JSPHELPS</dc:creator>
  <cp:lastModifiedBy>Michael Ashby</cp:lastModifiedBy>
  <cp:lastPrinted>2019-04-25T19:51:14Z</cp:lastPrinted>
  <dcterms:created xsi:type="dcterms:W3CDTF">2010-07-15T19:26:11Z</dcterms:created>
  <dcterms:modified xsi:type="dcterms:W3CDTF">2019-08-07T16:58:10Z</dcterms:modified>
</cp:coreProperties>
</file>