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19-12\"/>
    </mc:Choice>
  </mc:AlternateContent>
  <xr:revisionPtr revIDLastSave="0" documentId="13_ncr:1_{137DD782-012B-4466-82F9-65C9CAF915CB}" xr6:coauthVersionLast="36" xr6:coauthVersionMax="36" xr10:uidLastSave="{00000000-0000-0000-0000-000000000000}"/>
  <bookViews>
    <workbookView xWindow="0" yWindow="0" windowWidth="11448" windowHeight="6636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<sst xmlns="http://schemas.openxmlformats.org/spreadsheetml/2006/main" count="54" uniqueCount="28">
  <si>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</si>
  <si>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</si>
  <si>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</si>
  <si>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</si>
  <si>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</si>
  <si>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</si>
  <si>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</si>
  <si>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</si>
  <si>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</si>
  <si>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</si>
  <si>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</si>
  <si>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</si>
  <si>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</si>
  <si>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</si>
  <si>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</si>
  <si>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</si>
  <si>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</si>
  <si>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</si>
  <si>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</si>
  <si>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</si>
  <si>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</si>
  <si>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</si>
  <si>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</si>
  <si>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</si>
  <si>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</si>
  <si>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</si>
  <si>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</si>
  <si>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2019-12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</si>
</sst>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15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14</v>
      </c>
    </row>
    <row r="5" spans="1:2" x14ac:dyDescent="0.25">
      <c r="A5" s="5">
        <v>2</v>
      </c>
      <c r="B5" s="4" t="s">
        <v>16</v>
      </c>
    </row>
    <row r="6" spans="1:2" x14ac:dyDescent="0.25">
      <c r="A6" s="5">
        <v>3</v>
      </c>
      <c r="B6" s="4" t="s">
        <v>17</v>
      </c>
    </row>
    <row r="7" spans="1:2" x14ac:dyDescent="0.25">
      <c r="A7" s="5">
        <v>4</v>
      </c>
      <c r="B7" s="4" t="s">
        <v>18</v>
      </c>
    </row>
    <row r="8" spans="1:2" x14ac:dyDescent="0.25">
      <c r="A8" s="5">
        <v>5</v>
      </c>
      <c r="B8" s="4" t="s">
        <v>19</v>
      </c>
    </row>
    <row r="9" spans="1:2" ht="26.4" x14ac:dyDescent="0.25">
      <c r="A9" s="5">
        <v>6</v>
      </c>
      <c r="B9" s="4" t="s">
        <v>13</v>
      </c>
    </row>
    <row r="10" spans="1:2" ht="26.4" x14ac:dyDescent="0.25">
      <c r="A10" s="5">
        <v>7</v>
      </c>
      <c r="B10" s="4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B1" t="s">
        <v>23</v>
      </c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22</v>
      </c>
      <c r="C2">
        <v>540939.52092146315</v>
      </c>
      <c r="D2">
        <v>1763651.762043274</v>
      </c>
      <c r="E2">
        <v>0</v>
      </c>
      <c r="F2">
        <v>2805714.3252152312</v>
      </c>
      <c r="G2">
        <v>5110305.6081799679</v>
      </c>
    </row>
    <row r="3" spans="2:7" x14ac:dyDescent="0.25">
      <c r="B3" t="s">
        <v>24</v>
      </c>
      <c r="C3">
        <v>194781.0405331048</v>
      </c>
      <c r="D3">
        <v>656499.65578078048</v>
      </c>
      <c r="E3">
        <v>0</v>
      </c>
      <c r="F3">
        <v>1038741.3150974395</v>
      </c>
      <c r="G3">
        <v>1890022.0114113246</v>
      </c>
    </row>
    <row r="4" spans="2:7" x14ac:dyDescent="0.25">
      <c r="B4" t="s">
        <v>25</v>
      </c>
      <c r="C4" s="2">
        <f>SUM(C2:C3)</f>
        <v>735720.56145456794</v>
      </c>
      <c r="D4" s="2">
        <f t="shared" ref="D4:G4" si="0">SUM(D2:D3)</f>
        <v>2420151.4178240546</v>
      </c>
      <c r="E4" s="2">
        <f t="shared" si="0"/>
        <v>0</v>
      </c>
      <c r="F4" s="2">
        <f t="shared" si="0"/>
        <v>3844455.6403126707</v>
      </c>
      <c r="G4" s="2">
        <f t="shared" si="0"/>
        <v>7000327.619591292</v>
      </c>
    </row>
    <row r="5" spans="2:7" x14ac:dyDescent="0.25">
      <c r="C5" s="19"/>
      <c r="D5" s="19"/>
      <c r="E5" s="19"/>
      <c r="F5" s="19"/>
      <c r="G5" s="20"/>
    </row>
    <row r="6" spans="2:7" x14ac:dyDescent="0.25">
      <c r="B6" s="3" t="s">
        <v>5</v>
      </c>
      <c r="C6" s="2">
        <f>C4/VLOOKUP("Grand Total",$B$8:$G$9,MATCH(C1,$B$7:$G$7,0),0)</f>
        <v>5933.2303343110316</v>
      </c>
      <c r="D6" s="2">
        <f>D4/VLOOKUP("Grand Total",$B$8:$G$9,MATCH(D1,$B$7:$G$7,0),0)</f>
        <v>3781.4865903500854</v>
      </c>
      <c r="E6" s="2">
        <f>E4/VLOOKUP("Grand Total",$B$8:$G$9,MATCH(E1,$B$7:$G$7,0),0)</f>
        <v>0</v>
      </c>
      <c r="F6" s="2">
        <f>F4/VLOOKUP("Grand Total",$B$8:$G$9,MATCH(F1,$B$7:$G$7,0),0)</f>
        <v>226144.44943015711</v>
      </c>
      <c r="G6" s="2">
        <f>G4/VLOOKUP("Grand Total",$B$8:$G$9,MATCH(G1,$B$7:$G$7,0),0)</f>
        <v>8610.4890769880585</v>
      </c>
    </row>
    <row r="7" spans="2:7" x14ac:dyDescent="0.25">
      <c r="B7" t="s">
        <v>26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5">
      <c r="B8" t="s">
        <v>21</v>
      </c>
      <c r="C8">
        <v>124</v>
      </c>
      <c r="D8">
        <v>640</v>
      </c>
      <c r="E8">
        <v>32</v>
      </c>
      <c r="F8">
        <v>17</v>
      </c>
      <c r="G8">
        <v>813</v>
      </c>
    </row>
    <row r="9" spans="2:7" x14ac:dyDescent="0.25">
      <c r="B9" t="s">
        <v>0</v>
      </c>
      <c r="C9">
        <v>124</v>
      </c>
      <c r="D9">
        <v>640</v>
      </c>
      <c r="E9">
        <v>32</v>
      </c>
      <c r="F9">
        <v>17</v>
      </c>
      <c r="G9">
        <v>813</v>
      </c>
    </row>
    <row r="34" spans="9:9" x14ac:dyDescent="0.25">
      <c r="I34" s="1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6</v>
      </c>
      <c r="B1" s="7"/>
    </row>
    <row r="2" spans="1:21" x14ac:dyDescent="0.25">
      <c r="A2" s="8" t="s">
        <v>27</v>
      </c>
      <c r="B2" s="21" t="s">
        <v>3</v>
      </c>
      <c r="C2" s="21"/>
      <c r="D2" s="21"/>
      <c r="E2" s="21"/>
      <c r="F2" s="21"/>
      <c r="G2" s="22" t="s">
        <v>1</v>
      </c>
      <c r="H2" s="23"/>
      <c r="I2" s="23"/>
      <c r="J2" s="23"/>
      <c r="K2" s="24"/>
      <c r="L2" s="22" t="s">
        <v>2</v>
      </c>
      <c r="M2" s="23"/>
      <c r="N2" s="23"/>
      <c r="O2" s="23"/>
      <c r="P2" s="24"/>
      <c r="Q2" s="22" t="s">
        <v>4</v>
      </c>
      <c r="R2" s="23"/>
      <c r="S2" s="23"/>
      <c r="T2" s="23"/>
      <c r="U2" s="24"/>
    </row>
    <row r="3" spans="1:21" ht="26.4" x14ac:dyDescent="0.25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5">
      <c r="A4" s="11" t="s">
        <v>21</v>
      </c>
      <c r="B4" s="14">
        <v>381063.48</v>
      </c>
      <c r="C4" s="15">
        <v>735720.56</v>
      </c>
      <c r="D4" s="16">
        <v>0</v>
      </c>
      <c r="E4" s="17"/>
      <c r="F4" s="18"/>
      <c r="G4" s="14">
        <v>1323136.93</v>
      </c>
      <c r="H4" s="15">
        <v>2420151.42</v>
      </c>
      <c r="I4" s="16">
        <v>0</v>
      </c>
      <c r="J4" s="17"/>
      <c r="K4" s="18"/>
      <c r="L4" s="14">
        <v>73997.66</v>
      </c>
      <c r="M4" s="15">
        <v>0</v>
      </c>
      <c r="N4" s="16">
        <v>0</v>
      </c>
      <c r="O4" s="17"/>
      <c r="P4" s="18"/>
      <c r="Q4" s="14">
        <v>43704.39</v>
      </c>
      <c r="R4" s="15">
        <v>3844455.64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5"/>
      <c r="G5" s="12">
        <v>0</v>
      </c>
      <c r="H5" s="12">
        <v>0</v>
      </c>
      <c r="I5" s="25"/>
      <c r="L5" s="12">
        <v>0</v>
      </c>
      <c r="M5" s="12">
        <v>0</v>
      </c>
      <c r="N5" s="25"/>
      <c r="Q5" s="12">
        <v>0</v>
      </c>
      <c r="R5" s="12">
        <v>0</v>
      </c>
      <c r="S5" s="25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JZGblv6TsjmQdXwqvOrZ864z4CB4Pg8hd1ti7F7wDteX77W4PdjjBTUYowbFuDcF994x0LyJwWj5LzFPfJxGbA==" saltValue="C6LRxa73DYRa6mMGO48m+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2020-01-07T17:38:01Z</dcterms:modified>
</cp:coreProperties>
</file>