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thudachko/Documents/tom's drive/Medicaid/Web SItes/PDFs/"/>
    </mc:Choice>
  </mc:AlternateContent>
  <xr:revisionPtr revIDLastSave="0" documentId="8_{CE5E95DC-25FB-A643-B540-FF15C62574E5}" xr6:coauthVersionLast="45" xr6:coauthVersionMax="45" xr10:uidLastSave="{00000000-0000-0000-0000-000000000000}"/>
  <bookViews>
    <workbookView xWindow="0" yWindow="460" windowWidth="11440" windowHeight="6640" tabRatio="758" activeTab="2" xr2:uid="{00000000-000D-0000-FFFF-FFFF00000000}"/>
  </bookViews>
  <sheets>
    <sheet name="Instructions" sheetId="18" r:id="rId1"/>
    <sheet name="Hospital Days" sheetId="2" r:id="rId2"/>
    <sheet name="ACO Pmt Recon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F4" i="2"/>
  <c r="E4" i="2"/>
  <c r="D4" i="2"/>
  <c r="C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<sst xmlns="http://schemas.openxmlformats.org/spreadsheetml/2006/main" count="168" uniqueCount="143">
  <si>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</si>
  <si>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</si>
  <si>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</si>
  <si>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</si>
  <si>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</si>
  <si>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</si>
  <si>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</si>
  <si>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</si>
  <si>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</si>
  <si>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</si>
  <si>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</si>
  <si>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</si>
  <si>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</si>
  <si>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</si>
  <si>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</si>
  <si>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</si>
  <si>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</si>
  <si>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</si>
  <si>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</si>
  <si>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</si>
  <si>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</si>
  <si>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</si>
  <si>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</si>
  <si>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</si>
  <si>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</si>
  <si>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</si>
  <si>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</si>
  <si>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</si>
  <si>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</si>
  <si>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</si>
  <si>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</si>
  <si>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</si>
  <si>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</si>
  <si>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</si>
  <si>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</si>
  <si>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</si>
  <si>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</si>
  <si>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</si>
  <si>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</si>
  <si>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</si>
  <si>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</si>
  <si>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</si>
  <si>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</si>
  <si>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</si>
  <si>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</si>
  <si>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</si>
  <si>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</si>
  <si>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</si>
  <si>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</si>
  <si>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</si>
  <si>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</si>
  <si>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</si>
  <si>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</si>
  <si>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</si>
  <si>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</si>
  <si>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</si>
  <si>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</si>
  <si>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</si>
  <si>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</si>
  <si>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</si>
  <si>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</si>
  <si>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</si>
  <si>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</si>
  <si>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</si>
  <si>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</si>
  <si>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</si>
  <si>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</si>
  <si>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</si>
  <si>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</si>
  <si>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</si>
  <si>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</si>
  <si>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</si>
  <si>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</si>
  <si>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</si>
  <si>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</si>
  <si>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</si>
  <si>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</si>
  <si>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</si>
  <si>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</si>
  <si>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</si>
  <si>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</si>
  <si>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</si>
  <si>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</si>
  <si>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</si>
  <si>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</si>
  <si>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</si>
  <si>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</si>
  <si>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</si>
  <si>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</si>
  <si>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</si>
  <si>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</si>
  <si>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</si>
  <si>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</si>
  <si>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</si>
  <si>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942854057033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</si>
  <si>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</si>
  <si>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</si>
  <si>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</si>
  <si>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</si>
  <si>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</si>
  <si>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</si>
  <si>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</si>
  <si>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ORTHOPEDIC SPECIALTY HOSP</t>
  </si>
  <si>
    <t>PRIMARY CHILDRENS MED CNTR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</si>
  <si>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</si>
  <si>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</si>
  <si>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</si>
  <si>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</si>
  <si>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</si>
  <si>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</si>
  <si>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</si>
  <si>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</si>
  <si>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</si>
  <si>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</si>
  <si>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</si>
  <si>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</si>
  <si>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</si>
  <si>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</si>
  <si>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</si>
  <si>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</si>
  <si>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</si>
  <si>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</si>
  <si>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</si>
  <si>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</si>
  <si>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26-36d-205 Payments</t>
  </si>
  <si>
    <t>SEVIER VALLEY MEDICAL CNTR</t>
  </si>
  <si>
    <t>870269232324</t>
  </si>
  <si>
    <t>PROVNAME</t>
  </si>
  <si>
    <t>PROVIDERID</t>
  </si>
  <si>
    <t>UINTAH BASIN MEDICAL CNTR</t>
  </si>
  <si>
    <t>870276435005</t>
  </si>
  <si>
    <t>CASTLEVIEW HOSPITAL LLC</t>
  </si>
  <si>
    <t>621762357001</t>
  </si>
  <si>
    <t>PROVO CANYON BEHAVIORAL HOSPITAL</t>
  </si>
  <si>
    <t>SANPETE VALLEY HOSPITAL</t>
  </si>
  <si>
    <t>233044423002</t>
  </si>
  <si>
    <t>870269232288</t>
  </si>
  <si>
    <t>Pay each hospital the amount shown on the ACO Pmt Recon tab for the columns (C, H, M, or R)</t>
  </si>
  <si>
    <t>2020-02</t>
  </si>
  <si>
    <t>MOAB REGIONAL HOSPITAL</t>
  </si>
  <si>
    <t>870270956005</t>
  </si>
  <si>
    <t>PARK CITY MEDICAL CENTER</t>
  </si>
  <si>
    <t>942854057197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</si>
</sst>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;;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locked="0" hidden="1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7" fontId="0" fillId="0" borderId="0" xfId="2" applyNumberFormat="1" applyFont="1" applyAlignment="1">
      <alignment horizontal="right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/>
  </sheetViews>
  <sheetFormatPr baseColWidth="10" defaultColWidth="8.83203125" defaultRowHeight="13" x14ac:dyDescent="0.15"/>
  <cols>
    <col min="1" max="1" width="3" bestFit="1" customWidth="1"/>
    <col min="2" max="2" width="82.33203125" customWidth="1"/>
  </cols>
  <sheetData>
    <row r="1" spans="1:2" x14ac:dyDescent="0.15">
      <c r="A1" s="6" t="s">
        <v>63</v>
      </c>
      <c r="B1" s="4"/>
    </row>
    <row r="2" spans="1:2" x14ac:dyDescent="0.15">
      <c r="A2" s="6"/>
      <c r="B2" s="4"/>
    </row>
    <row r="3" spans="1:2" x14ac:dyDescent="0.15">
      <c r="A3" s="6"/>
      <c r="B3" s="4"/>
    </row>
    <row r="4" spans="1:2" ht="14" x14ac:dyDescent="0.15">
      <c r="A4" s="5">
        <v>1</v>
      </c>
      <c r="B4" s="4" t="s">
        <v>61</v>
      </c>
    </row>
    <row r="5" spans="1:2" ht="14" x14ac:dyDescent="0.15">
      <c r="A5" s="5">
        <v>2</v>
      </c>
      <c r="B5" s="4" t="s">
        <v>137</v>
      </c>
    </row>
    <row r="6" spans="1:2" ht="14" x14ac:dyDescent="0.15">
      <c r="A6" s="5">
        <v>3</v>
      </c>
      <c r="B6" s="4" t="s">
        <v>67</v>
      </c>
    </row>
    <row r="7" spans="1:2" ht="14" x14ac:dyDescent="0.15">
      <c r="A7" s="5">
        <v>4</v>
      </c>
      <c r="B7" s="4" t="s">
        <v>68</v>
      </c>
    </row>
    <row r="8" spans="1:2" ht="14" x14ac:dyDescent="0.15">
      <c r="A8" s="5">
        <v>5</v>
      </c>
      <c r="B8" s="4" t="s">
        <v>69</v>
      </c>
    </row>
    <row r="9" spans="1:2" ht="28" x14ac:dyDescent="0.15">
      <c r="A9" s="5">
        <v>6</v>
      </c>
      <c r="B9" s="4" t="s">
        <v>60</v>
      </c>
    </row>
    <row r="10" spans="1:2" ht="28" x14ac:dyDescent="0.15">
      <c r="A10" s="5">
        <v>7</v>
      </c>
      <c r="B10" s="4" t="s"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42"/>
  <sheetViews>
    <sheetView showGridLines="0" zoomScaleNormal="100" workbookViewId="0">
      <pane ySplit="7" topLeftCell="A8" activePane="bottomLeft" state="frozen"/>
      <selection pane="bottomLeft" activeCell="A8" sqref="A8"/>
    </sheetView>
  </sheetViews>
  <sheetFormatPr baseColWidth="10" defaultColWidth="8.83203125" defaultRowHeight="13" x14ac:dyDescent="0.15"/>
  <cols>
    <col min="1" max="1" width="39.5" bestFit="1" customWidth="1"/>
    <col min="2" max="2" width="20" bestFit="1" customWidth="1"/>
    <col min="3" max="3" width="18.83203125" style="20" bestFit="1" customWidth="1"/>
    <col min="4" max="6" width="14.1640625" style="20" bestFit="1" customWidth="1"/>
    <col min="7" max="7" width="15.1640625" style="20" bestFit="1" customWidth="1"/>
  </cols>
  <sheetData>
    <row r="1" spans="1:7" x14ac:dyDescent="0.15">
      <c r="C1" s="20" t="s">
        <v>23</v>
      </c>
      <c r="D1" s="20" t="s">
        <v>21</v>
      </c>
      <c r="E1" s="20" t="s">
        <v>22</v>
      </c>
      <c r="F1" s="20" t="s">
        <v>24</v>
      </c>
      <c r="G1" s="20" t="s">
        <v>0</v>
      </c>
    </row>
    <row r="2" spans="1:7" x14ac:dyDescent="0.15">
      <c r="B2" t="s">
        <v>124</v>
      </c>
      <c r="C2" s="24">
        <v>1862648.3613818979</v>
      </c>
      <c r="D2" s="24">
        <v>6206061.0684838798</v>
      </c>
      <c r="E2" s="24">
        <v>4868955.6511244476</v>
      </c>
      <c r="F2" s="24">
        <v>9820555.5641566813</v>
      </c>
      <c r="G2" s="24">
        <v>22758220.645146906</v>
      </c>
    </row>
    <row r="4" spans="1:7" x14ac:dyDescent="0.15">
      <c r="B4" s="3" t="s">
        <v>25</v>
      </c>
      <c r="C4" s="21">
        <f>C2/VLOOKUP("Grand Total",$A$8:$G$90,MATCH(C1,$A$7:$G$7,0),0)</f>
        <v>10523.437069954225</v>
      </c>
      <c r="D4" s="21">
        <f>D2/VLOOKUP("Grand Total",$A$8:$G$90,MATCH(D1,$A$7:$G$7,0),0)</f>
        <v>5927.4699794497419</v>
      </c>
      <c r="E4" s="21">
        <f>E2/VLOOKUP("Grand Total",$A$8:$G$90,MATCH(E1,$A$7:$G$7,0),0)</f>
        <v>2514.9564313659339</v>
      </c>
      <c r="F4" s="21">
        <f t="shared" ref="F4:G4" si="0">F2/VLOOKUP("Grand Total",$A$8:$G$90,MATCH(F1,$A$7:$G$7,0),0)</f>
        <v>3306.5843650359197</v>
      </c>
      <c r="G4" s="21">
        <f t="shared" si="0"/>
        <v>3712.5971688657269</v>
      </c>
    </row>
    <row r="5" spans="1:7" x14ac:dyDescent="0.15">
      <c r="D5" s="22"/>
    </row>
    <row r="6" spans="1:7" x14ac:dyDescent="0.15">
      <c r="B6" s="2"/>
      <c r="D6" s="22"/>
      <c r="E6" s="23"/>
      <c r="F6" s="23"/>
    </row>
    <row r="7" spans="1:7" x14ac:dyDescent="0.15">
      <c r="A7" t="s">
        <v>127</v>
      </c>
      <c r="B7" t="s">
        <v>128</v>
      </c>
      <c r="C7" s="20" t="s">
        <v>23</v>
      </c>
      <c r="D7" s="20" t="s">
        <v>21</v>
      </c>
      <c r="E7" s="20" t="s">
        <v>22</v>
      </c>
      <c r="F7" s="20" t="s">
        <v>24</v>
      </c>
      <c r="G7" s="20" t="s">
        <v>0</v>
      </c>
    </row>
    <row r="8" spans="1:7" x14ac:dyDescent="0.15">
      <c r="A8" t="s">
        <v>1</v>
      </c>
      <c r="B8" t="s">
        <v>73</v>
      </c>
      <c r="C8" s="20">
        <v>1</v>
      </c>
      <c r="D8" s="20">
        <v>9</v>
      </c>
      <c r="E8" s="20">
        <v>3</v>
      </c>
      <c r="F8" s="20">
        <v>41</v>
      </c>
      <c r="G8" s="20">
        <v>54</v>
      </c>
    </row>
    <row r="9" spans="1:7" x14ac:dyDescent="0.15">
      <c r="A9" t="s">
        <v>2</v>
      </c>
      <c r="B9" t="s">
        <v>74</v>
      </c>
      <c r="C9" s="20">
        <v>2</v>
      </c>
      <c r="D9" s="20">
        <v>19</v>
      </c>
      <c r="E9" s="20">
        <v>3</v>
      </c>
      <c r="F9" s="20">
        <v>97</v>
      </c>
      <c r="G9" s="20">
        <v>121</v>
      </c>
    </row>
    <row r="10" spans="1:7" x14ac:dyDescent="0.15">
      <c r="A10" t="s">
        <v>3</v>
      </c>
      <c r="B10" t="s">
        <v>75</v>
      </c>
      <c r="D10" s="20">
        <v>7</v>
      </c>
      <c r="E10" s="20">
        <v>8</v>
      </c>
      <c r="F10" s="20">
        <v>7</v>
      </c>
      <c r="G10" s="20">
        <v>22</v>
      </c>
    </row>
    <row r="11" spans="1:7" x14ac:dyDescent="0.15">
      <c r="A11" t="s">
        <v>19</v>
      </c>
      <c r="B11" t="s">
        <v>76</v>
      </c>
      <c r="C11" s="20">
        <v>0</v>
      </c>
      <c r="D11" s="20">
        <v>12</v>
      </c>
      <c r="E11" s="20">
        <v>14</v>
      </c>
      <c r="F11" s="20">
        <v>4</v>
      </c>
      <c r="G11" s="20">
        <v>30</v>
      </c>
    </row>
    <row r="12" spans="1:7" x14ac:dyDescent="0.15">
      <c r="A12" t="s">
        <v>56</v>
      </c>
      <c r="B12" t="s">
        <v>77</v>
      </c>
      <c r="C12" s="20">
        <v>3</v>
      </c>
      <c r="E12" s="20">
        <v>9</v>
      </c>
      <c r="G12" s="20">
        <v>12</v>
      </c>
    </row>
    <row r="13" spans="1:7" x14ac:dyDescent="0.15">
      <c r="A13" t="s">
        <v>131</v>
      </c>
      <c r="B13" t="s">
        <v>132</v>
      </c>
      <c r="D13" s="20">
        <v>1</v>
      </c>
      <c r="E13" s="20">
        <v>10</v>
      </c>
      <c r="G13" s="20">
        <v>11</v>
      </c>
    </row>
    <row r="14" spans="1:7" x14ac:dyDescent="0.15">
      <c r="A14" t="s">
        <v>4</v>
      </c>
      <c r="B14" t="s">
        <v>78</v>
      </c>
      <c r="C14" s="20">
        <v>10</v>
      </c>
      <c r="D14" s="20">
        <v>19</v>
      </c>
      <c r="E14" s="20">
        <v>26</v>
      </c>
      <c r="F14" s="20">
        <v>37</v>
      </c>
      <c r="G14" s="20">
        <v>92</v>
      </c>
    </row>
    <row r="15" spans="1:7" x14ac:dyDescent="0.15">
      <c r="A15" t="s">
        <v>5</v>
      </c>
      <c r="B15" t="s">
        <v>79</v>
      </c>
      <c r="C15" s="20">
        <v>9</v>
      </c>
      <c r="D15" s="20">
        <v>22</v>
      </c>
      <c r="E15" s="20">
        <v>92</v>
      </c>
      <c r="F15" s="20">
        <v>3</v>
      </c>
      <c r="G15" s="20">
        <v>126</v>
      </c>
    </row>
    <row r="16" spans="1:7" x14ac:dyDescent="0.15">
      <c r="A16" t="s">
        <v>6</v>
      </c>
      <c r="B16" t="s">
        <v>80</v>
      </c>
      <c r="C16" s="20">
        <v>21</v>
      </c>
      <c r="D16" s="20">
        <v>46</v>
      </c>
      <c r="E16" s="20">
        <v>161</v>
      </c>
      <c r="F16" s="20">
        <v>127</v>
      </c>
      <c r="G16" s="20">
        <v>355</v>
      </c>
    </row>
    <row r="17" spans="1:7" x14ac:dyDescent="0.15">
      <c r="A17" t="s">
        <v>57</v>
      </c>
      <c r="B17" t="s">
        <v>81</v>
      </c>
      <c r="D17" s="20">
        <v>2</v>
      </c>
      <c r="E17" s="20">
        <v>8</v>
      </c>
      <c r="F17" s="20">
        <v>8</v>
      </c>
      <c r="G17" s="20">
        <v>18</v>
      </c>
    </row>
    <row r="18" spans="1:7" x14ac:dyDescent="0.15">
      <c r="A18" t="s">
        <v>7</v>
      </c>
      <c r="B18" t="s">
        <v>82</v>
      </c>
      <c r="C18" s="20">
        <v>4</v>
      </c>
      <c r="D18" s="20">
        <v>24</v>
      </c>
      <c r="E18" s="20">
        <v>9</v>
      </c>
      <c r="F18" s="20">
        <v>119</v>
      </c>
      <c r="G18" s="20">
        <v>156</v>
      </c>
    </row>
    <row r="19" spans="1:7" x14ac:dyDescent="0.15">
      <c r="A19" t="s">
        <v>8</v>
      </c>
      <c r="B19" t="s">
        <v>83</v>
      </c>
      <c r="C19" s="20">
        <v>7</v>
      </c>
      <c r="D19" s="20">
        <v>124</v>
      </c>
      <c r="E19" s="20">
        <v>96</v>
      </c>
      <c r="F19" s="20">
        <v>749</v>
      </c>
      <c r="G19" s="20">
        <v>976</v>
      </c>
    </row>
    <row r="20" spans="1:7" x14ac:dyDescent="0.15">
      <c r="A20" t="s">
        <v>9</v>
      </c>
      <c r="B20" t="s">
        <v>84</v>
      </c>
      <c r="C20" s="20">
        <v>5</v>
      </c>
      <c r="D20" s="20">
        <v>73</v>
      </c>
      <c r="E20" s="20">
        <v>57</v>
      </c>
      <c r="F20" s="20">
        <v>19</v>
      </c>
      <c r="G20" s="20">
        <v>154</v>
      </c>
    </row>
    <row r="21" spans="1:7" x14ac:dyDescent="0.15">
      <c r="A21" t="s">
        <v>20</v>
      </c>
      <c r="B21" t="s">
        <v>85</v>
      </c>
      <c r="C21" s="20">
        <v>5</v>
      </c>
      <c r="D21" s="20">
        <v>20</v>
      </c>
      <c r="E21" s="20">
        <v>70</v>
      </c>
      <c r="F21" s="20">
        <v>6</v>
      </c>
      <c r="G21" s="20">
        <v>101</v>
      </c>
    </row>
    <row r="22" spans="1:7" x14ac:dyDescent="0.15">
      <c r="A22" t="s">
        <v>10</v>
      </c>
      <c r="B22" t="s">
        <v>86</v>
      </c>
      <c r="D22" s="20">
        <v>22</v>
      </c>
      <c r="E22" s="20">
        <v>20</v>
      </c>
      <c r="F22" s="20">
        <v>220</v>
      </c>
      <c r="G22" s="20">
        <v>262</v>
      </c>
    </row>
    <row r="23" spans="1:7" x14ac:dyDescent="0.15">
      <c r="A23" t="s">
        <v>11</v>
      </c>
      <c r="B23" t="s">
        <v>87</v>
      </c>
      <c r="C23" s="20">
        <v>10</v>
      </c>
      <c r="D23" s="20">
        <v>25</v>
      </c>
      <c r="E23" s="20">
        <v>18</v>
      </c>
      <c r="F23" s="20">
        <v>73</v>
      </c>
      <c r="G23" s="20">
        <v>126</v>
      </c>
    </row>
    <row r="24" spans="1:7" x14ac:dyDescent="0.15">
      <c r="A24" t="s">
        <v>12</v>
      </c>
      <c r="B24" t="s">
        <v>88</v>
      </c>
      <c r="D24" s="20">
        <v>4</v>
      </c>
      <c r="E24" s="20">
        <v>73</v>
      </c>
      <c r="F24" s="20">
        <v>1</v>
      </c>
      <c r="G24" s="20">
        <v>78</v>
      </c>
    </row>
    <row r="25" spans="1:7" x14ac:dyDescent="0.15">
      <c r="A25" t="s">
        <v>13</v>
      </c>
      <c r="B25" t="s">
        <v>89</v>
      </c>
      <c r="C25" s="20">
        <v>19</v>
      </c>
      <c r="D25" s="20">
        <v>47</v>
      </c>
      <c r="E25" s="20">
        <v>98</v>
      </c>
      <c r="F25" s="20">
        <v>423</v>
      </c>
      <c r="G25" s="20">
        <v>587</v>
      </c>
    </row>
    <row r="26" spans="1:7" x14ac:dyDescent="0.15">
      <c r="A26" t="s">
        <v>139</v>
      </c>
      <c r="B26" t="s">
        <v>140</v>
      </c>
      <c r="D26" s="20">
        <v>2</v>
      </c>
      <c r="E26" s="20">
        <v>1</v>
      </c>
      <c r="G26" s="20">
        <v>3</v>
      </c>
    </row>
    <row r="27" spans="1:7" x14ac:dyDescent="0.15">
      <c r="A27" t="s">
        <v>58</v>
      </c>
      <c r="B27" t="s">
        <v>90</v>
      </c>
      <c r="C27" s="20">
        <v>3</v>
      </c>
      <c r="D27" s="20">
        <v>14</v>
      </c>
      <c r="E27" s="20">
        <v>44</v>
      </c>
      <c r="F27" s="20">
        <v>4</v>
      </c>
      <c r="G27" s="20">
        <v>65</v>
      </c>
    </row>
    <row r="28" spans="1:7" x14ac:dyDescent="0.15">
      <c r="A28" t="s">
        <v>105</v>
      </c>
      <c r="B28" t="s">
        <v>91</v>
      </c>
      <c r="C28" s="20">
        <v>1</v>
      </c>
      <c r="D28" s="20">
        <v>29</v>
      </c>
      <c r="E28" s="20">
        <v>14</v>
      </c>
      <c r="F28" s="20">
        <v>10</v>
      </c>
      <c r="G28" s="20">
        <v>54</v>
      </c>
    </row>
    <row r="29" spans="1:7" x14ac:dyDescent="0.15">
      <c r="A29" t="s">
        <v>14</v>
      </c>
      <c r="B29" t="s">
        <v>92</v>
      </c>
      <c r="C29" s="20">
        <v>11</v>
      </c>
      <c r="D29" s="20">
        <v>53</v>
      </c>
      <c r="E29" s="20">
        <v>189</v>
      </c>
      <c r="F29" s="20">
        <v>64</v>
      </c>
      <c r="G29" s="20">
        <v>317</v>
      </c>
    </row>
    <row r="30" spans="1:7" x14ac:dyDescent="0.15">
      <c r="A30" t="s">
        <v>15</v>
      </c>
      <c r="B30" t="s">
        <v>93</v>
      </c>
      <c r="C30" s="20">
        <v>1</v>
      </c>
      <c r="E30" s="20">
        <v>2</v>
      </c>
      <c r="F30" s="20">
        <v>43</v>
      </c>
      <c r="G30" s="20">
        <v>46</v>
      </c>
    </row>
    <row r="31" spans="1:7" x14ac:dyDescent="0.15">
      <c r="A31" t="s">
        <v>102</v>
      </c>
      <c r="B31" t="s">
        <v>94</v>
      </c>
      <c r="F31" s="20">
        <v>2</v>
      </c>
      <c r="G31" s="20">
        <v>2</v>
      </c>
    </row>
    <row r="32" spans="1:7" x14ac:dyDescent="0.15">
      <c r="A32" t="s">
        <v>141</v>
      </c>
      <c r="B32" t="s">
        <v>142</v>
      </c>
      <c r="D32" s="20">
        <v>1</v>
      </c>
      <c r="F32" s="20">
        <v>6</v>
      </c>
      <c r="G32" s="20">
        <v>7</v>
      </c>
    </row>
    <row r="33" spans="1:9" x14ac:dyDescent="0.15">
      <c r="A33" t="s">
        <v>103</v>
      </c>
      <c r="B33" t="s">
        <v>95</v>
      </c>
      <c r="C33" s="20">
        <v>14</v>
      </c>
      <c r="D33" s="20">
        <v>217</v>
      </c>
      <c r="E33" s="20">
        <v>332</v>
      </c>
      <c r="F33" s="20">
        <v>442</v>
      </c>
      <c r="G33" s="20">
        <v>1005</v>
      </c>
    </row>
    <row r="34" spans="1:9" x14ac:dyDescent="0.15">
      <c r="A34" t="s">
        <v>133</v>
      </c>
      <c r="B34" t="s">
        <v>135</v>
      </c>
      <c r="F34" s="20">
        <v>15</v>
      </c>
      <c r="G34" s="20">
        <v>15</v>
      </c>
      <c r="I34" s="1"/>
    </row>
    <row r="35" spans="1:9" x14ac:dyDescent="0.15">
      <c r="A35" t="s">
        <v>16</v>
      </c>
      <c r="B35" t="s">
        <v>96</v>
      </c>
      <c r="C35" s="20">
        <v>3</v>
      </c>
      <c r="D35" s="20">
        <v>17</v>
      </c>
      <c r="E35" s="20">
        <v>12</v>
      </c>
      <c r="F35" s="20">
        <v>8</v>
      </c>
      <c r="G35" s="20">
        <v>40</v>
      </c>
    </row>
    <row r="36" spans="1:9" x14ac:dyDescent="0.15">
      <c r="A36" t="s">
        <v>134</v>
      </c>
      <c r="B36" t="s">
        <v>136</v>
      </c>
      <c r="F36" s="20">
        <v>2</v>
      </c>
      <c r="G36" s="20">
        <v>2</v>
      </c>
    </row>
    <row r="37" spans="1:9" x14ac:dyDescent="0.15">
      <c r="A37" t="s">
        <v>125</v>
      </c>
      <c r="B37" t="s">
        <v>126</v>
      </c>
      <c r="E37" s="20">
        <v>1</v>
      </c>
      <c r="G37" s="20">
        <v>1</v>
      </c>
    </row>
    <row r="38" spans="1:9" x14ac:dyDescent="0.15">
      <c r="A38" t="s">
        <v>17</v>
      </c>
      <c r="B38" t="s">
        <v>97</v>
      </c>
      <c r="C38" s="20">
        <v>25</v>
      </c>
      <c r="D38" s="20">
        <v>123</v>
      </c>
      <c r="E38" s="20">
        <v>340</v>
      </c>
      <c r="F38" s="20">
        <v>29</v>
      </c>
      <c r="G38" s="20">
        <v>517</v>
      </c>
    </row>
    <row r="39" spans="1:9" x14ac:dyDescent="0.15">
      <c r="A39" t="s">
        <v>18</v>
      </c>
      <c r="B39" t="s">
        <v>98</v>
      </c>
      <c r="C39" s="20">
        <v>14</v>
      </c>
      <c r="D39" s="20">
        <v>40</v>
      </c>
      <c r="E39" s="20">
        <v>98</v>
      </c>
      <c r="F39" s="20">
        <v>5</v>
      </c>
      <c r="G39" s="20">
        <v>157</v>
      </c>
    </row>
    <row r="40" spans="1:9" x14ac:dyDescent="0.15">
      <c r="A40" t="s">
        <v>129</v>
      </c>
      <c r="B40" t="s">
        <v>130</v>
      </c>
      <c r="D40" s="20">
        <v>4</v>
      </c>
      <c r="E40" s="20">
        <v>4</v>
      </c>
      <c r="G40" s="20">
        <v>8</v>
      </c>
    </row>
    <row r="41" spans="1:9" x14ac:dyDescent="0.15">
      <c r="A41" t="s">
        <v>104</v>
      </c>
      <c r="B41" t="s">
        <v>99</v>
      </c>
      <c r="C41" s="20">
        <v>9</v>
      </c>
      <c r="D41" s="20">
        <v>71</v>
      </c>
      <c r="E41" s="20">
        <v>124</v>
      </c>
      <c r="F41" s="20">
        <v>406</v>
      </c>
      <c r="G41" s="20">
        <v>610</v>
      </c>
    </row>
    <row r="42" spans="1:9" x14ac:dyDescent="0.15">
      <c r="A42" t="s">
        <v>0</v>
      </c>
      <c r="C42" s="20">
        <v>177</v>
      </c>
      <c r="D42" s="20">
        <v>1047</v>
      </c>
      <c r="E42" s="20">
        <v>1936</v>
      </c>
      <c r="F42" s="20">
        <v>2970</v>
      </c>
      <c r="G42" s="20">
        <v>6130</v>
      </c>
    </row>
  </sheetData>
  <conditionalFormatting sqref="D5:D6">
    <cfRule type="cellIs" dxfId="9" priority="2" operator="notEqual">
      <formula>0</formula>
    </cfRule>
  </conditionalFormatting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6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9.1640625" defaultRowHeight="13" x14ac:dyDescent="0.15"/>
  <cols>
    <col min="1" max="1" width="34.5" style="8" bestFit="1" customWidth="1"/>
    <col min="2" max="2" width="13.5" style="8" customWidth="1"/>
    <col min="3" max="6" width="14.33203125" style="8" customWidth="1"/>
    <col min="7" max="7" width="13.5" style="8" customWidth="1"/>
    <col min="8" max="11" width="14.33203125" style="8" customWidth="1"/>
    <col min="12" max="12" width="13.5" style="8" customWidth="1"/>
    <col min="13" max="16" width="14.33203125" style="8" customWidth="1"/>
    <col min="17" max="17" width="13.5" style="8" customWidth="1"/>
    <col min="18" max="21" width="14.33203125" style="8" customWidth="1"/>
    <col min="22" max="16384" width="9.1640625" style="8"/>
  </cols>
  <sheetData>
    <row r="1" spans="1:21" x14ac:dyDescent="0.15">
      <c r="A1" s="7" t="s">
        <v>26</v>
      </c>
      <c r="B1" s="7"/>
    </row>
    <row r="2" spans="1:21" x14ac:dyDescent="0.15">
      <c r="A2" s="8" t="s">
        <v>138</v>
      </c>
      <c r="B2" s="25" t="s">
        <v>23</v>
      </c>
      <c r="C2" s="25"/>
      <c r="D2" s="25"/>
      <c r="E2" s="25"/>
      <c r="F2" s="25"/>
      <c r="G2" s="26" t="s">
        <v>21</v>
      </c>
      <c r="H2" s="27"/>
      <c r="I2" s="27"/>
      <c r="J2" s="27"/>
      <c r="K2" s="28"/>
      <c r="L2" s="26" t="s">
        <v>22</v>
      </c>
      <c r="M2" s="27"/>
      <c r="N2" s="27"/>
      <c r="O2" s="27"/>
      <c r="P2" s="28"/>
      <c r="Q2" s="26" t="s">
        <v>24</v>
      </c>
      <c r="R2" s="27"/>
      <c r="S2" s="27"/>
      <c r="T2" s="27"/>
      <c r="U2" s="28"/>
    </row>
    <row r="3" spans="1:21" ht="28" x14ac:dyDescent="0.15">
      <c r="A3" s="9" t="s">
        <v>55</v>
      </c>
      <c r="B3" s="10" t="s">
        <v>59</v>
      </c>
      <c r="C3" s="10" t="s">
        <v>51</v>
      </c>
      <c r="D3" s="10" t="s">
        <v>53</v>
      </c>
      <c r="E3" s="10" t="s">
        <v>52</v>
      </c>
      <c r="F3" s="10" t="s">
        <v>54</v>
      </c>
      <c r="G3" s="10" t="s">
        <v>59</v>
      </c>
      <c r="H3" s="10" t="s">
        <v>51</v>
      </c>
      <c r="I3" s="10" t="s">
        <v>53</v>
      </c>
      <c r="J3" s="10" t="s">
        <v>52</v>
      </c>
      <c r="K3" s="10" t="s">
        <v>54</v>
      </c>
      <c r="L3" s="10" t="s">
        <v>59</v>
      </c>
      <c r="M3" s="10" t="s">
        <v>51</v>
      </c>
      <c r="N3" s="10" t="s">
        <v>53</v>
      </c>
      <c r="O3" s="10" t="s">
        <v>52</v>
      </c>
      <c r="P3" s="10" t="s">
        <v>54</v>
      </c>
      <c r="Q3" s="10" t="s">
        <v>59</v>
      </c>
      <c r="R3" s="10" t="s">
        <v>51</v>
      </c>
      <c r="S3" s="10" t="s">
        <v>53</v>
      </c>
      <c r="T3" s="10" t="s">
        <v>52</v>
      </c>
      <c r="U3" s="10" t="s">
        <v>54</v>
      </c>
    </row>
    <row r="4" spans="1:21" x14ac:dyDescent="0.15">
      <c r="A4" s="11" t="s">
        <v>27</v>
      </c>
      <c r="B4" s="12">
        <v>806.34</v>
      </c>
      <c r="C4" s="13">
        <v>10523.44</v>
      </c>
      <c r="D4" s="14">
        <v>0</v>
      </c>
      <c r="E4" s="15"/>
      <c r="F4" s="16"/>
      <c r="G4" s="12">
        <v>13344.26</v>
      </c>
      <c r="H4" s="13">
        <v>53347.23</v>
      </c>
      <c r="I4" s="14">
        <v>0</v>
      </c>
      <c r="J4" s="15"/>
      <c r="K4" s="16"/>
      <c r="L4" s="12">
        <v>630</v>
      </c>
      <c r="M4" s="13">
        <v>7544.87</v>
      </c>
      <c r="N4" s="14">
        <v>0</v>
      </c>
      <c r="O4" s="15"/>
      <c r="P4" s="16"/>
      <c r="Q4" s="12">
        <v>79536.399999999994</v>
      </c>
      <c r="R4" s="13">
        <v>135569.96</v>
      </c>
      <c r="S4" s="14">
        <v>0</v>
      </c>
      <c r="T4" s="15"/>
      <c r="U4" s="16"/>
    </row>
    <row r="5" spans="1:21" x14ac:dyDescent="0.15">
      <c r="A5" s="11" t="s">
        <v>28</v>
      </c>
      <c r="B5" s="12">
        <v>3499.16</v>
      </c>
      <c r="C5" s="13">
        <v>21046.87</v>
      </c>
      <c r="D5" s="14">
        <v>0</v>
      </c>
      <c r="E5" s="15"/>
      <c r="F5" s="16"/>
      <c r="G5" s="12">
        <v>11098</v>
      </c>
      <c r="H5" s="13">
        <v>112621.93</v>
      </c>
      <c r="I5" s="14">
        <v>0</v>
      </c>
      <c r="J5" s="15"/>
      <c r="K5" s="16"/>
      <c r="L5" s="12">
        <v>12149.47</v>
      </c>
      <c r="M5" s="13">
        <v>7544.87</v>
      </c>
      <c r="N5" s="14">
        <v>0</v>
      </c>
      <c r="O5" s="15"/>
      <c r="P5" s="16"/>
      <c r="Q5" s="12">
        <v>218300.6</v>
      </c>
      <c r="R5" s="13">
        <v>320738.68</v>
      </c>
      <c r="S5" s="14">
        <v>0</v>
      </c>
      <c r="T5" s="15"/>
      <c r="U5" s="16"/>
    </row>
    <row r="6" spans="1:21" x14ac:dyDescent="0.15">
      <c r="A6" s="11" t="s">
        <v>29</v>
      </c>
      <c r="B6" s="12">
        <v>0</v>
      </c>
      <c r="C6" s="13">
        <v>0</v>
      </c>
      <c r="D6" s="14">
        <v>0</v>
      </c>
      <c r="E6" s="15"/>
      <c r="F6" s="16"/>
      <c r="G6" s="12">
        <v>0</v>
      </c>
      <c r="H6" s="13">
        <v>0</v>
      </c>
      <c r="I6" s="14">
        <v>0</v>
      </c>
      <c r="J6" s="15"/>
      <c r="K6" s="16"/>
      <c r="L6" s="12">
        <v>0</v>
      </c>
      <c r="M6" s="13">
        <v>0</v>
      </c>
      <c r="N6" s="14">
        <v>0</v>
      </c>
      <c r="O6" s="15"/>
      <c r="P6" s="16"/>
      <c r="Q6" s="12">
        <v>0</v>
      </c>
      <c r="R6" s="13">
        <v>0</v>
      </c>
      <c r="S6" s="14">
        <v>0</v>
      </c>
      <c r="T6" s="15"/>
      <c r="U6" s="16"/>
    </row>
    <row r="7" spans="1:21" x14ac:dyDescent="0.15">
      <c r="A7" s="11" t="s">
        <v>30</v>
      </c>
      <c r="B7" s="12">
        <v>0</v>
      </c>
      <c r="C7" s="13">
        <v>0</v>
      </c>
      <c r="D7" s="14">
        <v>0</v>
      </c>
      <c r="E7" s="15"/>
      <c r="F7" s="16"/>
      <c r="G7" s="12">
        <v>12731.26</v>
      </c>
      <c r="H7" s="13">
        <v>41492.29</v>
      </c>
      <c r="I7" s="14">
        <v>0</v>
      </c>
      <c r="J7" s="15"/>
      <c r="K7" s="16"/>
      <c r="L7" s="12">
        <v>17977.3</v>
      </c>
      <c r="M7" s="13">
        <v>20119.650000000001</v>
      </c>
      <c r="N7" s="14">
        <v>0</v>
      </c>
      <c r="O7" s="15"/>
      <c r="P7" s="16"/>
      <c r="Q7" s="12">
        <v>27027.74</v>
      </c>
      <c r="R7" s="13">
        <v>23146.09</v>
      </c>
      <c r="S7" s="14">
        <v>0</v>
      </c>
      <c r="T7" s="15"/>
      <c r="U7" s="16"/>
    </row>
    <row r="8" spans="1:21" x14ac:dyDescent="0.15">
      <c r="A8" s="11" t="s">
        <v>64</v>
      </c>
      <c r="B8" s="12">
        <v>0</v>
      </c>
      <c r="C8" s="13">
        <v>0</v>
      </c>
      <c r="D8" s="14">
        <v>0</v>
      </c>
      <c r="E8" s="15"/>
      <c r="F8" s="16"/>
      <c r="G8" s="12">
        <v>0</v>
      </c>
      <c r="H8" s="13">
        <v>0</v>
      </c>
      <c r="I8" s="14">
        <v>0</v>
      </c>
      <c r="J8" s="15"/>
      <c r="K8" s="16"/>
      <c r="L8" s="12">
        <v>0</v>
      </c>
      <c r="M8" s="13">
        <v>0</v>
      </c>
      <c r="N8" s="14">
        <v>0</v>
      </c>
      <c r="O8" s="15"/>
      <c r="P8" s="16"/>
      <c r="Q8" s="12">
        <v>0</v>
      </c>
      <c r="R8" s="13">
        <v>0</v>
      </c>
      <c r="S8" s="14">
        <v>0</v>
      </c>
      <c r="T8" s="15"/>
      <c r="U8" s="16"/>
    </row>
    <row r="9" spans="1:21" x14ac:dyDescent="0.15">
      <c r="A9" s="11" t="s">
        <v>31</v>
      </c>
      <c r="B9" s="12">
        <v>10914.6</v>
      </c>
      <c r="C9" s="13">
        <v>0</v>
      </c>
      <c r="D9" s="14">
        <v>0</v>
      </c>
      <c r="E9" s="15"/>
      <c r="F9" s="16"/>
      <c r="G9" s="12">
        <v>71522.710000000006</v>
      </c>
      <c r="H9" s="13">
        <v>71129.64</v>
      </c>
      <c r="I9" s="14">
        <v>0</v>
      </c>
      <c r="J9" s="15"/>
      <c r="K9" s="16"/>
      <c r="L9" s="12">
        <v>17200</v>
      </c>
      <c r="M9" s="13">
        <v>35209.39</v>
      </c>
      <c r="N9" s="14">
        <v>0</v>
      </c>
      <c r="O9" s="15"/>
      <c r="P9" s="16"/>
      <c r="Q9" s="12">
        <v>8382.92</v>
      </c>
      <c r="R9" s="13">
        <v>13226.34</v>
      </c>
      <c r="S9" s="14">
        <v>0</v>
      </c>
      <c r="T9" s="15"/>
      <c r="U9" s="16"/>
    </row>
    <row r="10" spans="1:21" x14ac:dyDescent="0.15">
      <c r="A10" s="11" t="s">
        <v>32</v>
      </c>
      <c r="B10" s="12">
        <v>21866.080000000002</v>
      </c>
      <c r="C10" s="13">
        <v>31570.31</v>
      </c>
      <c r="D10" s="14">
        <v>0</v>
      </c>
      <c r="E10" s="15"/>
      <c r="F10" s="16"/>
      <c r="G10" s="12">
        <v>0</v>
      </c>
      <c r="H10" s="13">
        <v>0</v>
      </c>
      <c r="I10" s="14">
        <v>0</v>
      </c>
      <c r="J10" s="15"/>
      <c r="K10" s="16"/>
      <c r="L10" s="12">
        <v>14771.93</v>
      </c>
      <c r="M10" s="13">
        <v>22634.61</v>
      </c>
      <c r="N10" s="14">
        <v>0</v>
      </c>
      <c r="O10" s="15"/>
      <c r="P10" s="16"/>
      <c r="Q10" s="12">
        <v>0</v>
      </c>
      <c r="R10" s="13">
        <v>0</v>
      </c>
      <c r="S10" s="14">
        <v>0</v>
      </c>
      <c r="T10" s="15"/>
      <c r="U10" s="16"/>
    </row>
    <row r="11" spans="1:21" x14ac:dyDescent="0.15">
      <c r="A11" s="11" t="s">
        <v>72</v>
      </c>
      <c r="B11" s="12">
        <v>0</v>
      </c>
      <c r="C11" s="13">
        <v>0</v>
      </c>
      <c r="D11" s="14">
        <v>0</v>
      </c>
      <c r="E11" s="15"/>
      <c r="F11" s="16"/>
      <c r="G11" s="12">
        <v>11153.5</v>
      </c>
      <c r="H11" s="13">
        <v>5927.47</v>
      </c>
      <c r="I11" s="14">
        <v>0</v>
      </c>
      <c r="J11" s="15"/>
      <c r="K11" s="16"/>
      <c r="L11" s="12">
        <v>100311.48</v>
      </c>
      <c r="M11" s="13">
        <v>25149.56</v>
      </c>
      <c r="N11" s="14">
        <v>0</v>
      </c>
      <c r="O11" s="15"/>
      <c r="P11" s="16"/>
      <c r="Q11" s="12">
        <v>0</v>
      </c>
      <c r="R11" s="13">
        <v>0</v>
      </c>
      <c r="S11" s="14">
        <v>0</v>
      </c>
      <c r="T11" s="15"/>
      <c r="U11" s="16"/>
    </row>
    <row r="12" spans="1:21" x14ac:dyDescent="0.15">
      <c r="A12" s="11" t="s">
        <v>33</v>
      </c>
      <c r="B12" s="12">
        <v>37085.49</v>
      </c>
      <c r="C12" s="13">
        <v>105234.37</v>
      </c>
      <c r="D12" s="14">
        <v>0</v>
      </c>
      <c r="E12" s="15"/>
      <c r="F12" s="16"/>
      <c r="G12" s="12">
        <v>64486.13</v>
      </c>
      <c r="H12" s="13">
        <v>112621.93</v>
      </c>
      <c r="I12" s="14">
        <v>0</v>
      </c>
      <c r="J12" s="15"/>
      <c r="K12" s="16"/>
      <c r="L12" s="12">
        <v>118151.94</v>
      </c>
      <c r="M12" s="13">
        <v>65388.87</v>
      </c>
      <c r="N12" s="14">
        <v>0</v>
      </c>
      <c r="O12" s="15"/>
      <c r="P12" s="16"/>
      <c r="Q12" s="12">
        <v>142902.26</v>
      </c>
      <c r="R12" s="13">
        <v>122343.62</v>
      </c>
      <c r="S12" s="14">
        <v>0</v>
      </c>
      <c r="T12" s="15"/>
      <c r="U12" s="16"/>
    </row>
    <row r="13" spans="1:21" x14ac:dyDescent="0.15">
      <c r="A13" s="11" t="s">
        <v>34</v>
      </c>
      <c r="B13" s="12">
        <v>0</v>
      </c>
      <c r="C13" s="13">
        <v>0</v>
      </c>
      <c r="D13" s="14">
        <v>0</v>
      </c>
      <c r="E13" s="15"/>
      <c r="F13" s="16"/>
      <c r="G13" s="12">
        <v>0</v>
      </c>
      <c r="H13" s="13">
        <v>0</v>
      </c>
      <c r="I13" s="14">
        <v>0</v>
      </c>
      <c r="J13" s="15"/>
      <c r="K13" s="16"/>
      <c r="L13" s="12">
        <v>0</v>
      </c>
      <c r="M13" s="13">
        <v>0</v>
      </c>
      <c r="N13" s="14">
        <v>0</v>
      </c>
      <c r="O13" s="15"/>
      <c r="P13" s="16"/>
      <c r="Q13" s="12">
        <v>0</v>
      </c>
      <c r="R13" s="13">
        <v>0</v>
      </c>
      <c r="S13" s="14">
        <v>0</v>
      </c>
      <c r="T13" s="15"/>
      <c r="U13" s="16"/>
    </row>
    <row r="14" spans="1:21" x14ac:dyDescent="0.15">
      <c r="A14" s="11" t="s">
        <v>106</v>
      </c>
      <c r="B14" s="12">
        <v>0</v>
      </c>
      <c r="C14" s="13">
        <v>0</v>
      </c>
      <c r="D14" s="14">
        <v>0</v>
      </c>
      <c r="E14" s="15"/>
      <c r="F14" s="16"/>
      <c r="G14" s="12">
        <v>0</v>
      </c>
      <c r="H14" s="13">
        <v>0</v>
      </c>
      <c r="I14" s="14">
        <v>0</v>
      </c>
      <c r="J14" s="15"/>
      <c r="K14" s="16"/>
      <c r="L14" s="12">
        <v>0</v>
      </c>
      <c r="M14" s="13">
        <v>0</v>
      </c>
      <c r="N14" s="14">
        <v>0</v>
      </c>
      <c r="O14" s="15"/>
      <c r="P14" s="16"/>
      <c r="Q14" s="12">
        <v>0</v>
      </c>
      <c r="R14" s="13">
        <v>0</v>
      </c>
      <c r="S14" s="14">
        <v>0</v>
      </c>
      <c r="T14" s="15"/>
      <c r="U14" s="16"/>
    </row>
    <row r="15" spans="1:21" x14ac:dyDescent="0.15">
      <c r="A15" s="11" t="s">
        <v>35</v>
      </c>
      <c r="B15" s="12">
        <v>15784.61</v>
      </c>
      <c r="C15" s="13">
        <v>94710.93</v>
      </c>
      <c r="D15" s="14">
        <v>0</v>
      </c>
      <c r="E15" s="15"/>
      <c r="F15" s="16"/>
      <c r="G15" s="12">
        <v>44166.53</v>
      </c>
      <c r="H15" s="13">
        <v>130404.34</v>
      </c>
      <c r="I15" s="14">
        <v>0</v>
      </c>
      <c r="J15" s="15"/>
      <c r="K15" s="16"/>
      <c r="L15" s="12">
        <v>143467.1</v>
      </c>
      <c r="M15" s="13">
        <v>231375.99</v>
      </c>
      <c r="N15" s="14">
        <v>0</v>
      </c>
      <c r="O15" s="15"/>
      <c r="P15" s="16"/>
      <c r="Q15" s="12">
        <v>9692.42</v>
      </c>
      <c r="R15" s="13">
        <v>9919.75</v>
      </c>
      <c r="S15" s="14">
        <v>0</v>
      </c>
      <c r="T15" s="15"/>
      <c r="U15" s="16"/>
    </row>
    <row r="16" spans="1:21" x14ac:dyDescent="0.15">
      <c r="A16" s="11" t="s">
        <v>107</v>
      </c>
      <c r="B16" s="12">
        <v>0</v>
      </c>
      <c r="C16" s="13">
        <v>0</v>
      </c>
      <c r="D16" s="14">
        <v>0</v>
      </c>
      <c r="E16" s="15"/>
      <c r="F16" s="16"/>
      <c r="G16" s="12">
        <v>0</v>
      </c>
      <c r="H16" s="13">
        <v>0</v>
      </c>
      <c r="I16" s="14">
        <v>0</v>
      </c>
      <c r="J16" s="15"/>
      <c r="K16" s="16"/>
      <c r="L16" s="12">
        <v>0</v>
      </c>
      <c r="M16" s="13">
        <v>0</v>
      </c>
      <c r="N16" s="14">
        <v>0</v>
      </c>
      <c r="O16" s="15"/>
      <c r="P16" s="16"/>
      <c r="Q16" s="12">
        <v>0</v>
      </c>
      <c r="R16" s="13">
        <v>0</v>
      </c>
      <c r="S16" s="14">
        <v>0</v>
      </c>
      <c r="T16" s="15"/>
      <c r="U16" s="16"/>
    </row>
    <row r="17" spans="1:21" x14ac:dyDescent="0.15">
      <c r="A17" s="11" t="s">
        <v>36</v>
      </c>
      <c r="B17" s="12">
        <v>37726.589999999997</v>
      </c>
      <c r="C17" s="13">
        <v>220992.18</v>
      </c>
      <c r="D17" s="14">
        <v>0</v>
      </c>
      <c r="E17" s="15"/>
      <c r="F17" s="16"/>
      <c r="G17" s="12">
        <v>115535.82</v>
      </c>
      <c r="H17" s="13">
        <v>272663.62</v>
      </c>
      <c r="I17" s="14">
        <v>0</v>
      </c>
      <c r="J17" s="15"/>
      <c r="K17" s="16"/>
      <c r="L17" s="12">
        <v>339282.82</v>
      </c>
      <c r="M17" s="13">
        <v>404907.99</v>
      </c>
      <c r="N17" s="14">
        <v>0</v>
      </c>
      <c r="O17" s="15"/>
      <c r="P17" s="16"/>
      <c r="Q17" s="12">
        <v>320852.08</v>
      </c>
      <c r="R17" s="13">
        <v>419936.21</v>
      </c>
      <c r="S17" s="14">
        <v>0</v>
      </c>
      <c r="T17" s="15"/>
      <c r="U17" s="16"/>
    </row>
    <row r="18" spans="1:21" x14ac:dyDescent="0.15">
      <c r="A18" s="11" t="s">
        <v>108</v>
      </c>
      <c r="B18" s="12">
        <v>0</v>
      </c>
      <c r="C18" s="13">
        <v>0</v>
      </c>
      <c r="D18" s="14">
        <v>0</v>
      </c>
      <c r="E18" s="15"/>
      <c r="F18" s="16"/>
      <c r="G18" s="12">
        <v>0</v>
      </c>
      <c r="H18" s="13">
        <v>0</v>
      </c>
      <c r="I18" s="14">
        <v>0</v>
      </c>
      <c r="J18" s="15"/>
      <c r="K18" s="16"/>
      <c r="L18" s="12">
        <v>0</v>
      </c>
      <c r="M18" s="13">
        <v>0</v>
      </c>
      <c r="N18" s="14">
        <v>0</v>
      </c>
      <c r="O18" s="15"/>
      <c r="P18" s="16"/>
      <c r="Q18" s="12">
        <v>0</v>
      </c>
      <c r="R18" s="13">
        <v>0</v>
      </c>
      <c r="S18" s="14">
        <v>0</v>
      </c>
      <c r="T18" s="15"/>
      <c r="U18" s="16"/>
    </row>
    <row r="19" spans="1:21" x14ac:dyDescent="0.15">
      <c r="A19" s="11" t="s">
        <v>109</v>
      </c>
      <c r="B19" s="12">
        <v>0</v>
      </c>
      <c r="C19" s="13">
        <v>0</v>
      </c>
      <c r="D19" s="14">
        <v>0</v>
      </c>
      <c r="E19" s="15"/>
      <c r="F19" s="16"/>
      <c r="G19" s="12">
        <v>0</v>
      </c>
      <c r="H19" s="13">
        <v>0</v>
      </c>
      <c r="I19" s="14">
        <v>0</v>
      </c>
      <c r="J19" s="15"/>
      <c r="K19" s="16"/>
      <c r="L19" s="12">
        <v>0</v>
      </c>
      <c r="M19" s="13">
        <v>0</v>
      </c>
      <c r="N19" s="14">
        <v>0</v>
      </c>
      <c r="O19" s="15"/>
      <c r="P19" s="16"/>
      <c r="Q19" s="12">
        <v>0</v>
      </c>
      <c r="R19" s="13">
        <v>0</v>
      </c>
      <c r="S19" s="14">
        <v>0</v>
      </c>
      <c r="T19" s="15"/>
      <c r="U19" s="16"/>
    </row>
    <row r="20" spans="1:21" x14ac:dyDescent="0.15">
      <c r="A20" s="11" t="s">
        <v>37</v>
      </c>
      <c r="B20" s="12">
        <v>0</v>
      </c>
      <c r="C20" s="13">
        <v>0</v>
      </c>
      <c r="D20" s="14">
        <v>0</v>
      </c>
      <c r="E20" s="15"/>
      <c r="F20" s="16"/>
      <c r="G20" s="12">
        <v>3372.64</v>
      </c>
      <c r="H20" s="13">
        <v>11854.94</v>
      </c>
      <c r="I20" s="14">
        <v>0</v>
      </c>
      <c r="J20" s="15"/>
      <c r="K20" s="16"/>
      <c r="L20" s="12">
        <v>36275.72</v>
      </c>
      <c r="M20" s="13">
        <v>20119.650000000001</v>
      </c>
      <c r="N20" s="14">
        <v>0</v>
      </c>
      <c r="O20" s="15"/>
      <c r="P20" s="16"/>
      <c r="Q20" s="12">
        <v>29895.15</v>
      </c>
      <c r="R20" s="13">
        <v>26452.67</v>
      </c>
      <c r="S20" s="14">
        <v>0</v>
      </c>
      <c r="T20" s="15"/>
      <c r="U20" s="16"/>
    </row>
    <row r="21" spans="1:21" x14ac:dyDescent="0.15">
      <c r="A21" s="11" t="s">
        <v>110</v>
      </c>
      <c r="B21" s="12">
        <v>0</v>
      </c>
      <c r="C21" s="13">
        <v>0</v>
      </c>
      <c r="D21" s="14">
        <v>0</v>
      </c>
      <c r="E21" s="15"/>
      <c r="F21" s="16"/>
      <c r="G21" s="12">
        <v>0</v>
      </c>
      <c r="H21" s="13">
        <v>0</v>
      </c>
      <c r="I21" s="14">
        <v>0</v>
      </c>
      <c r="J21" s="15"/>
      <c r="K21" s="16"/>
      <c r="L21" s="12">
        <v>0</v>
      </c>
      <c r="M21" s="13">
        <v>0</v>
      </c>
      <c r="N21" s="14">
        <v>0</v>
      </c>
      <c r="O21" s="15"/>
      <c r="P21" s="16"/>
      <c r="Q21" s="12">
        <v>0</v>
      </c>
      <c r="R21" s="13">
        <v>0</v>
      </c>
      <c r="S21" s="14">
        <v>0</v>
      </c>
      <c r="T21" s="15"/>
      <c r="U21" s="16"/>
    </row>
    <row r="22" spans="1:21" x14ac:dyDescent="0.15">
      <c r="A22" s="11" t="s">
        <v>65</v>
      </c>
      <c r="B22" s="12">
        <v>5589.93</v>
      </c>
      <c r="C22" s="13">
        <v>42093.75</v>
      </c>
      <c r="D22" s="14">
        <v>0</v>
      </c>
      <c r="E22" s="15"/>
      <c r="F22" s="16"/>
      <c r="G22" s="12">
        <v>31912.720000000001</v>
      </c>
      <c r="H22" s="13">
        <v>142259.28</v>
      </c>
      <c r="I22" s="14">
        <v>0</v>
      </c>
      <c r="J22" s="15"/>
      <c r="K22" s="16"/>
      <c r="L22" s="12">
        <v>15528.29</v>
      </c>
      <c r="M22" s="13">
        <v>22634.61</v>
      </c>
      <c r="N22" s="14">
        <v>0</v>
      </c>
      <c r="O22" s="15"/>
      <c r="P22" s="16"/>
      <c r="Q22" s="12">
        <v>215217.53</v>
      </c>
      <c r="R22" s="13">
        <v>393483.54</v>
      </c>
      <c r="S22" s="14">
        <v>0</v>
      </c>
      <c r="T22" s="15"/>
      <c r="U22" s="16"/>
    </row>
    <row r="23" spans="1:21" x14ac:dyDescent="0.15">
      <c r="A23" s="11" t="s">
        <v>38</v>
      </c>
      <c r="B23" s="12">
        <v>13115.56</v>
      </c>
      <c r="C23" s="13">
        <v>73664.06</v>
      </c>
      <c r="D23" s="14">
        <v>0</v>
      </c>
      <c r="E23" s="15"/>
      <c r="F23" s="16"/>
      <c r="G23" s="12">
        <v>234403.08</v>
      </c>
      <c r="H23" s="13">
        <v>735006.28</v>
      </c>
      <c r="I23" s="14">
        <v>0</v>
      </c>
      <c r="J23" s="15"/>
      <c r="K23" s="16"/>
      <c r="L23" s="12">
        <v>340075.5</v>
      </c>
      <c r="M23" s="13">
        <v>241435.82</v>
      </c>
      <c r="N23" s="14">
        <v>0</v>
      </c>
      <c r="O23" s="15"/>
      <c r="P23" s="16"/>
      <c r="Q23" s="12">
        <v>3037654.16</v>
      </c>
      <c r="R23" s="13">
        <v>2476631.69</v>
      </c>
      <c r="S23" s="14">
        <v>0</v>
      </c>
      <c r="T23" s="15"/>
      <c r="U23" s="16"/>
    </row>
    <row r="24" spans="1:21" x14ac:dyDescent="0.15">
      <c r="A24" s="11" t="s">
        <v>111</v>
      </c>
      <c r="B24" s="12">
        <v>11121.27</v>
      </c>
      <c r="C24" s="13">
        <v>52617.19</v>
      </c>
      <c r="D24" s="14">
        <v>0</v>
      </c>
      <c r="E24" s="15"/>
      <c r="F24" s="16"/>
      <c r="G24" s="12">
        <v>143224.01999999999</v>
      </c>
      <c r="H24" s="13">
        <v>432705.31</v>
      </c>
      <c r="I24" s="14">
        <v>0</v>
      </c>
      <c r="J24" s="15"/>
      <c r="K24" s="16"/>
      <c r="L24" s="12">
        <v>104819.68</v>
      </c>
      <c r="M24" s="13">
        <v>143352.51999999999</v>
      </c>
      <c r="N24" s="14">
        <v>0</v>
      </c>
      <c r="O24" s="15"/>
      <c r="P24" s="16"/>
      <c r="Q24" s="12">
        <v>53869.83</v>
      </c>
      <c r="R24" s="13">
        <v>62825.1</v>
      </c>
      <c r="S24" s="14">
        <v>0</v>
      </c>
      <c r="T24" s="15"/>
      <c r="U24" s="16"/>
    </row>
    <row r="25" spans="1:21" x14ac:dyDescent="0.15">
      <c r="A25" s="11" t="s">
        <v>39</v>
      </c>
      <c r="B25" s="12">
        <v>13465.32</v>
      </c>
      <c r="C25" s="13">
        <v>52617.19</v>
      </c>
      <c r="D25" s="14">
        <v>0</v>
      </c>
      <c r="E25" s="15"/>
      <c r="F25" s="16"/>
      <c r="G25" s="12">
        <v>47357.47</v>
      </c>
      <c r="H25" s="13">
        <v>118549.4</v>
      </c>
      <c r="I25" s="14">
        <v>0</v>
      </c>
      <c r="J25" s="15"/>
      <c r="K25" s="16"/>
      <c r="L25" s="12">
        <v>101718.56</v>
      </c>
      <c r="M25" s="13">
        <v>176046.95</v>
      </c>
      <c r="N25" s="14">
        <v>0</v>
      </c>
      <c r="O25" s="15"/>
      <c r="P25" s="16"/>
      <c r="Q25" s="12">
        <v>22075.09</v>
      </c>
      <c r="R25" s="13">
        <v>19839.509999999998</v>
      </c>
      <c r="S25" s="14">
        <v>0</v>
      </c>
      <c r="T25" s="15"/>
      <c r="U25" s="16"/>
    </row>
    <row r="26" spans="1:21" x14ac:dyDescent="0.15">
      <c r="A26" s="11" t="s">
        <v>70</v>
      </c>
      <c r="B26" s="12">
        <v>0</v>
      </c>
      <c r="C26" s="13">
        <v>0</v>
      </c>
      <c r="D26" s="14">
        <v>0</v>
      </c>
      <c r="E26" s="15"/>
      <c r="F26" s="16"/>
      <c r="G26" s="12">
        <v>0</v>
      </c>
      <c r="H26" s="13">
        <v>0</v>
      </c>
      <c r="I26" s="14">
        <v>0</v>
      </c>
      <c r="J26" s="15"/>
      <c r="K26" s="16"/>
      <c r="L26" s="12">
        <v>0</v>
      </c>
      <c r="M26" s="13">
        <v>0</v>
      </c>
      <c r="N26" s="14">
        <v>0</v>
      </c>
      <c r="O26" s="15"/>
      <c r="P26" s="16"/>
      <c r="Q26" s="12">
        <v>0</v>
      </c>
      <c r="R26" s="13">
        <v>0</v>
      </c>
      <c r="S26" s="14">
        <v>0</v>
      </c>
      <c r="T26" s="15"/>
      <c r="U26" s="16"/>
    </row>
    <row r="27" spans="1:21" x14ac:dyDescent="0.15">
      <c r="A27" s="11" t="s">
        <v>66</v>
      </c>
      <c r="B27" s="12">
        <v>0</v>
      </c>
      <c r="C27" s="13">
        <v>0</v>
      </c>
      <c r="D27" s="14">
        <v>0</v>
      </c>
      <c r="E27" s="15"/>
      <c r="F27" s="16"/>
      <c r="G27" s="12">
        <v>40924.89</v>
      </c>
      <c r="H27" s="13">
        <v>130404.34</v>
      </c>
      <c r="I27" s="14">
        <v>0</v>
      </c>
      <c r="J27" s="15"/>
      <c r="K27" s="16"/>
      <c r="L27" s="12">
        <v>31072.14</v>
      </c>
      <c r="M27" s="13">
        <v>50299.13</v>
      </c>
      <c r="N27" s="14">
        <v>0</v>
      </c>
      <c r="O27" s="15"/>
      <c r="P27" s="16"/>
      <c r="Q27" s="12">
        <v>740729.53</v>
      </c>
      <c r="R27" s="13">
        <v>727448.56</v>
      </c>
      <c r="S27" s="14">
        <v>0</v>
      </c>
      <c r="T27" s="15"/>
      <c r="U27" s="16"/>
    </row>
    <row r="28" spans="1:21" x14ac:dyDescent="0.15">
      <c r="A28" s="11" t="s">
        <v>40</v>
      </c>
      <c r="B28" s="12">
        <v>13853.1</v>
      </c>
      <c r="C28" s="13">
        <v>105234.37</v>
      </c>
      <c r="D28" s="14">
        <v>0</v>
      </c>
      <c r="E28" s="15"/>
      <c r="F28" s="16"/>
      <c r="G28" s="12">
        <v>33345</v>
      </c>
      <c r="H28" s="13">
        <v>148186.75</v>
      </c>
      <c r="I28" s="14">
        <v>0</v>
      </c>
      <c r="J28" s="15"/>
      <c r="K28" s="16"/>
      <c r="L28" s="12">
        <v>46511.96</v>
      </c>
      <c r="M28" s="13">
        <v>45269.22</v>
      </c>
      <c r="N28" s="14">
        <v>0</v>
      </c>
      <c r="O28" s="15"/>
      <c r="P28" s="16"/>
      <c r="Q28" s="12">
        <v>158675.79</v>
      </c>
      <c r="R28" s="13">
        <v>241380.66</v>
      </c>
      <c r="S28" s="14">
        <v>0</v>
      </c>
      <c r="T28" s="15"/>
      <c r="U28" s="16"/>
    </row>
    <row r="29" spans="1:21" x14ac:dyDescent="0.15">
      <c r="A29" s="11" t="s">
        <v>41</v>
      </c>
      <c r="B29" s="12">
        <v>0</v>
      </c>
      <c r="C29" s="13">
        <v>0</v>
      </c>
      <c r="D29" s="14">
        <v>0</v>
      </c>
      <c r="E29" s="15"/>
      <c r="F29" s="16"/>
      <c r="G29" s="12">
        <v>3900.88</v>
      </c>
      <c r="H29" s="13">
        <v>23709.88</v>
      </c>
      <c r="I29" s="14">
        <v>0</v>
      </c>
      <c r="J29" s="15"/>
      <c r="K29" s="16"/>
      <c r="L29" s="12">
        <v>101539.5</v>
      </c>
      <c r="M29" s="13">
        <v>183591.82</v>
      </c>
      <c r="N29" s="14">
        <v>0</v>
      </c>
      <c r="O29" s="15"/>
      <c r="P29" s="16"/>
      <c r="Q29" s="12">
        <v>692.85</v>
      </c>
      <c r="R29" s="13">
        <v>3306.58</v>
      </c>
      <c r="S29" s="14">
        <v>0</v>
      </c>
      <c r="T29" s="15"/>
      <c r="U29" s="16"/>
    </row>
    <row r="30" spans="1:21" x14ac:dyDescent="0.15">
      <c r="A30" s="11" t="s">
        <v>42</v>
      </c>
      <c r="B30" s="12">
        <v>29315.33</v>
      </c>
      <c r="C30" s="13">
        <v>199945.3</v>
      </c>
      <c r="D30" s="14">
        <v>0</v>
      </c>
      <c r="E30" s="15"/>
      <c r="F30" s="16"/>
      <c r="G30" s="12">
        <v>110380.96</v>
      </c>
      <c r="H30" s="13">
        <v>278591.09000000003</v>
      </c>
      <c r="I30" s="14">
        <v>0</v>
      </c>
      <c r="J30" s="15"/>
      <c r="K30" s="16"/>
      <c r="L30" s="12">
        <v>292599.67</v>
      </c>
      <c r="M30" s="13">
        <v>246465.73</v>
      </c>
      <c r="N30" s="14">
        <v>0</v>
      </c>
      <c r="O30" s="15"/>
      <c r="P30" s="16"/>
      <c r="Q30" s="12">
        <v>1269882.3500000001</v>
      </c>
      <c r="R30" s="13">
        <v>1398685.19</v>
      </c>
      <c r="S30" s="14">
        <v>0</v>
      </c>
      <c r="T30" s="15"/>
      <c r="U30" s="16"/>
    </row>
    <row r="31" spans="1:21" x14ac:dyDescent="0.15">
      <c r="A31" s="11" t="s">
        <v>71</v>
      </c>
      <c r="B31" s="12">
        <v>0</v>
      </c>
      <c r="C31" s="13">
        <v>0</v>
      </c>
      <c r="D31" s="14">
        <v>0</v>
      </c>
      <c r="E31" s="15"/>
      <c r="F31" s="16"/>
      <c r="G31" s="12">
        <v>11398.82</v>
      </c>
      <c r="H31" s="13">
        <v>11854.94</v>
      </c>
      <c r="I31" s="14">
        <v>0</v>
      </c>
      <c r="J31" s="15"/>
      <c r="K31" s="16"/>
      <c r="L31" s="12">
        <v>1689.3</v>
      </c>
      <c r="M31" s="13">
        <v>2514.96</v>
      </c>
      <c r="N31" s="14">
        <v>0</v>
      </c>
      <c r="O31" s="15"/>
      <c r="P31" s="16"/>
      <c r="Q31" s="12">
        <v>0</v>
      </c>
      <c r="R31" s="13">
        <v>0</v>
      </c>
      <c r="S31" s="14">
        <v>0</v>
      </c>
      <c r="T31" s="15"/>
      <c r="U31" s="16"/>
    </row>
    <row r="32" spans="1:21" x14ac:dyDescent="0.15">
      <c r="A32" s="11" t="s">
        <v>43</v>
      </c>
      <c r="B32" s="12">
        <v>13668.06</v>
      </c>
      <c r="C32" s="13">
        <v>31570.31</v>
      </c>
      <c r="D32" s="14">
        <v>0</v>
      </c>
      <c r="E32" s="15"/>
      <c r="F32" s="16"/>
      <c r="G32" s="12">
        <v>16464.02</v>
      </c>
      <c r="H32" s="13">
        <v>82984.58</v>
      </c>
      <c r="I32" s="14">
        <v>0</v>
      </c>
      <c r="J32" s="15"/>
      <c r="K32" s="16"/>
      <c r="L32" s="12">
        <v>123302.91</v>
      </c>
      <c r="M32" s="13">
        <v>110658.08</v>
      </c>
      <c r="N32" s="14">
        <v>0</v>
      </c>
      <c r="O32" s="15"/>
      <c r="P32" s="16"/>
      <c r="Q32" s="12">
        <v>31489</v>
      </c>
      <c r="R32" s="13">
        <v>13226.34</v>
      </c>
      <c r="S32" s="14">
        <v>0</v>
      </c>
      <c r="T32" s="15"/>
      <c r="U32" s="16"/>
    </row>
    <row r="33" spans="1:21" x14ac:dyDescent="0.15">
      <c r="A33" s="11" t="s">
        <v>112</v>
      </c>
      <c r="B33" s="12">
        <v>11839.67</v>
      </c>
      <c r="C33" s="13">
        <v>10523.44</v>
      </c>
      <c r="D33" s="14">
        <v>0</v>
      </c>
      <c r="E33" s="15"/>
      <c r="F33" s="16"/>
      <c r="G33" s="12">
        <v>109637.19</v>
      </c>
      <c r="H33" s="13">
        <v>171896.63</v>
      </c>
      <c r="I33" s="14">
        <v>0</v>
      </c>
      <c r="J33" s="15"/>
      <c r="K33" s="16"/>
      <c r="L33" s="12">
        <v>77600.95</v>
      </c>
      <c r="M33" s="13">
        <v>35209.39</v>
      </c>
      <c r="N33" s="14">
        <v>0</v>
      </c>
      <c r="O33" s="15"/>
      <c r="P33" s="16"/>
      <c r="Q33" s="12">
        <v>31462.78</v>
      </c>
      <c r="R33" s="13">
        <v>33065.839999999997</v>
      </c>
      <c r="S33" s="14">
        <v>0</v>
      </c>
      <c r="T33" s="15"/>
      <c r="U33" s="16"/>
    </row>
    <row r="34" spans="1:21" x14ac:dyDescent="0.15">
      <c r="A34" s="11" t="s">
        <v>113</v>
      </c>
      <c r="B34" s="12">
        <v>0</v>
      </c>
      <c r="C34" s="13">
        <v>0</v>
      </c>
      <c r="D34" s="14">
        <v>0</v>
      </c>
      <c r="E34" s="15"/>
      <c r="F34" s="16"/>
      <c r="G34" s="12">
        <v>0</v>
      </c>
      <c r="H34" s="13">
        <v>0</v>
      </c>
      <c r="I34" s="14">
        <v>0</v>
      </c>
      <c r="J34" s="15"/>
      <c r="K34" s="16"/>
      <c r="L34" s="12">
        <v>0</v>
      </c>
      <c r="M34" s="13">
        <v>0</v>
      </c>
      <c r="N34" s="14">
        <v>0</v>
      </c>
      <c r="O34" s="15"/>
      <c r="P34" s="16"/>
      <c r="Q34" s="12">
        <v>0</v>
      </c>
      <c r="R34" s="13">
        <v>0</v>
      </c>
      <c r="S34" s="14">
        <v>0</v>
      </c>
      <c r="T34" s="15"/>
      <c r="U34" s="16"/>
    </row>
    <row r="35" spans="1:21" x14ac:dyDescent="0.15">
      <c r="A35" s="11" t="s">
        <v>44</v>
      </c>
      <c r="B35" s="12">
        <v>17580.87</v>
      </c>
      <c r="C35" s="13">
        <v>115757.81</v>
      </c>
      <c r="D35" s="14">
        <v>0</v>
      </c>
      <c r="E35" s="15"/>
      <c r="F35" s="16"/>
      <c r="G35" s="12">
        <v>170719.55</v>
      </c>
      <c r="H35" s="13">
        <v>314155.90999999997</v>
      </c>
      <c r="I35" s="14">
        <v>0</v>
      </c>
      <c r="J35" s="15"/>
      <c r="K35" s="16"/>
      <c r="L35" s="12">
        <v>450954.55</v>
      </c>
      <c r="M35" s="13">
        <v>475326.77</v>
      </c>
      <c r="N35" s="14">
        <v>0</v>
      </c>
      <c r="O35" s="15"/>
      <c r="P35" s="16"/>
      <c r="Q35" s="12">
        <v>263739.99</v>
      </c>
      <c r="R35" s="13">
        <v>211621.4</v>
      </c>
      <c r="S35" s="14">
        <v>0</v>
      </c>
      <c r="T35" s="15"/>
      <c r="U35" s="16"/>
    </row>
    <row r="36" spans="1:21" x14ac:dyDescent="0.15">
      <c r="A36" s="11" t="s">
        <v>45</v>
      </c>
      <c r="B36" s="12">
        <v>710.3</v>
      </c>
      <c r="C36" s="13">
        <v>10523.44</v>
      </c>
      <c r="D36" s="14">
        <v>0</v>
      </c>
      <c r="E36" s="15"/>
      <c r="F36" s="16"/>
      <c r="G36" s="12">
        <v>0</v>
      </c>
      <c r="H36" s="13">
        <v>0</v>
      </c>
      <c r="I36" s="14">
        <v>0</v>
      </c>
      <c r="J36" s="15"/>
      <c r="K36" s="16"/>
      <c r="L36" s="12">
        <v>1911.73</v>
      </c>
      <c r="M36" s="13">
        <v>5029.91</v>
      </c>
      <c r="N36" s="14">
        <v>0</v>
      </c>
      <c r="O36" s="15"/>
      <c r="P36" s="16"/>
      <c r="Q36" s="12">
        <v>78435.070000000007</v>
      </c>
      <c r="R36" s="13">
        <v>142183.13</v>
      </c>
      <c r="S36" s="14">
        <v>0</v>
      </c>
      <c r="T36" s="15"/>
      <c r="U36" s="16"/>
    </row>
    <row r="37" spans="1:21" x14ac:dyDescent="0.15">
      <c r="A37" s="11" t="s">
        <v>114</v>
      </c>
      <c r="B37" s="12">
        <v>0</v>
      </c>
      <c r="C37" s="13">
        <v>0</v>
      </c>
      <c r="D37" s="14">
        <v>0</v>
      </c>
      <c r="E37" s="15"/>
      <c r="F37" s="16"/>
      <c r="G37" s="12">
        <v>0</v>
      </c>
      <c r="H37" s="13">
        <v>0</v>
      </c>
      <c r="I37" s="14">
        <v>0</v>
      </c>
      <c r="J37" s="15"/>
      <c r="K37" s="16"/>
      <c r="L37" s="12">
        <v>0</v>
      </c>
      <c r="M37" s="13">
        <v>0</v>
      </c>
      <c r="N37" s="14">
        <v>0</v>
      </c>
      <c r="O37" s="15"/>
      <c r="P37" s="16"/>
      <c r="Q37" s="12">
        <v>23608.02</v>
      </c>
      <c r="R37" s="13">
        <v>6613.17</v>
      </c>
      <c r="S37" s="14">
        <v>0</v>
      </c>
      <c r="T37" s="15"/>
      <c r="U37" s="16"/>
    </row>
    <row r="38" spans="1:21" x14ac:dyDescent="0.15">
      <c r="A38" s="11" t="s">
        <v>115</v>
      </c>
      <c r="B38" s="12">
        <v>0</v>
      </c>
      <c r="C38" s="13">
        <v>0</v>
      </c>
      <c r="D38" s="14">
        <v>0</v>
      </c>
      <c r="E38" s="15"/>
      <c r="F38" s="16"/>
      <c r="G38" s="12">
        <v>8201.66</v>
      </c>
      <c r="H38" s="13">
        <v>5927.47</v>
      </c>
      <c r="I38" s="14">
        <v>0</v>
      </c>
      <c r="J38" s="15"/>
      <c r="K38" s="16"/>
      <c r="L38" s="12">
        <v>0</v>
      </c>
      <c r="M38" s="13">
        <v>0</v>
      </c>
      <c r="N38" s="14">
        <v>0</v>
      </c>
      <c r="O38" s="15"/>
      <c r="P38" s="16"/>
      <c r="Q38" s="12">
        <v>38901.339999999997</v>
      </c>
      <c r="R38" s="13">
        <v>19839.509999999998</v>
      </c>
      <c r="S38" s="14">
        <v>0</v>
      </c>
      <c r="T38" s="15"/>
      <c r="U38" s="16"/>
    </row>
    <row r="39" spans="1:21" x14ac:dyDescent="0.15">
      <c r="A39" s="11" t="s">
        <v>116</v>
      </c>
      <c r="B39" s="12">
        <v>84417.42</v>
      </c>
      <c r="C39" s="13">
        <v>147328.12</v>
      </c>
      <c r="D39" s="14">
        <v>0</v>
      </c>
      <c r="E39" s="15"/>
      <c r="F39" s="16"/>
      <c r="G39" s="12">
        <v>786973.62</v>
      </c>
      <c r="H39" s="13">
        <v>1286260.99</v>
      </c>
      <c r="I39" s="14">
        <v>0</v>
      </c>
      <c r="J39" s="15"/>
      <c r="K39" s="16"/>
      <c r="L39" s="12">
        <v>1263808.1000000001</v>
      </c>
      <c r="M39" s="13">
        <v>834965.54</v>
      </c>
      <c r="N39" s="14">
        <v>0</v>
      </c>
      <c r="O39" s="15"/>
      <c r="P39" s="16"/>
      <c r="Q39" s="12">
        <v>2686109.49</v>
      </c>
      <c r="R39" s="13">
        <v>1461510.29</v>
      </c>
      <c r="S39" s="14">
        <v>0</v>
      </c>
      <c r="T39" s="15"/>
      <c r="U39" s="16"/>
    </row>
    <row r="40" spans="1:21" x14ac:dyDescent="0.15">
      <c r="A40" s="11" t="s">
        <v>117</v>
      </c>
      <c r="B40" s="12">
        <v>0</v>
      </c>
      <c r="C40" s="13">
        <v>0</v>
      </c>
      <c r="D40" s="14">
        <v>0</v>
      </c>
      <c r="E40" s="15"/>
      <c r="F40" s="16"/>
      <c r="G40" s="12">
        <v>0</v>
      </c>
      <c r="H40" s="13">
        <v>0</v>
      </c>
      <c r="I40" s="14">
        <v>0</v>
      </c>
      <c r="J40" s="15"/>
      <c r="K40" s="16"/>
      <c r="L40" s="12">
        <v>0</v>
      </c>
      <c r="M40" s="13">
        <v>0</v>
      </c>
      <c r="N40" s="14">
        <v>0</v>
      </c>
      <c r="O40" s="15"/>
      <c r="P40" s="16"/>
      <c r="Q40" s="12">
        <v>0</v>
      </c>
      <c r="R40" s="13">
        <v>0</v>
      </c>
      <c r="S40" s="14">
        <v>0</v>
      </c>
      <c r="T40" s="15"/>
      <c r="U40" s="16"/>
    </row>
    <row r="41" spans="1:21" x14ac:dyDescent="0.15">
      <c r="A41" s="11" t="s">
        <v>118</v>
      </c>
      <c r="B41" s="12">
        <v>0</v>
      </c>
      <c r="C41" s="13">
        <v>0</v>
      </c>
      <c r="D41" s="14">
        <v>0</v>
      </c>
      <c r="E41" s="15"/>
      <c r="F41" s="16"/>
      <c r="G41" s="12">
        <v>0</v>
      </c>
      <c r="H41" s="13">
        <v>0</v>
      </c>
      <c r="I41" s="14">
        <v>0</v>
      </c>
      <c r="J41" s="15"/>
      <c r="K41" s="16"/>
      <c r="L41" s="12">
        <v>0</v>
      </c>
      <c r="M41" s="13">
        <v>0</v>
      </c>
      <c r="N41" s="14">
        <v>0</v>
      </c>
      <c r="O41" s="15"/>
      <c r="P41" s="16"/>
      <c r="Q41" s="12">
        <v>5688.36</v>
      </c>
      <c r="R41" s="13">
        <v>49598.77</v>
      </c>
      <c r="S41" s="14">
        <v>0</v>
      </c>
      <c r="T41" s="15"/>
      <c r="U41" s="16"/>
    </row>
    <row r="42" spans="1:21" x14ac:dyDescent="0.15">
      <c r="A42" s="11" t="s">
        <v>119</v>
      </c>
      <c r="B42" s="12">
        <v>0</v>
      </c>
      <c r="C42" s="13">
        <v>0</v>
      </c>
      <c r="D42" s="14">
        <v>0</v>
      </c>
      <c r="E42" s="15"/>
      <c r="F42" s="16"/>
      <c r="G42" s="12">
        <v>0</v>
      </c>
      <c r="H42" s="13">
        <v>0</v>
      </c>
      <c r="I42" s="14">
        <v>0</v>
      </c>
      <c r="J42" s="15"/>
      <c r="K42" s="16"/>
      <c r="L42" s="12">
        <v>0</v>
      </c>
      <c r="M42" s="13">
        <v>0</v>
      </c>
      <c r="N42" s="14">
        <v>0</v>
      </c>
      <c r="O42" s="15"/>
      <c r="P42" s="16"/>
      <c r="Q42" s="12">
        <v>0</v>
      </c>
      <c r="R42" s="13">
        <v>0</v>
      </c>
      <c r="S42" s="14">
        <v>0</v>
      </c>
      <c r="T42" s="15"/>
      <c r="U42" s="16"/>
    </row>
    <row r="43" spans="1:21" x14ac:dyDescent="0.15">
      <c r="A43" s="11" t="s">
        <v>46</v>
      </c>
      <c r="B43" s="12">
        <v>692.85</v>
      </c>
      <c r="C43" s="13">
        <v>31570.31</v>
      </c>
      <c r="D43" s="14">
        <v>0</v>
      </c>
      <c r="E43" s="15"/>
      <c r="F43" s="16"/>
      <c r="G43" s="12">
        <v>34453.440000000002</v>
      </c>
      <c r="H43" s="13">
        <v>100766.99</v>
      </c>
      <c r="I43" s="14">
        <v>0</v>
      </c>
      <c r="J43" s="15"/>
      <c r="K43" s="16"/>
      <c r="L43" s="12">
        <v>27694.1</v>
      </c>
      <c r="M43" s="13">
        <v>30179.48</v>
      </c>
      <c r="N43" s="14">
        <v>0</v>
      </c>
      <c r="O43" s="15"/>
      <c r="P43" s="16"/>
      <c r="Q43" s="12">
        <v>35186.32</v>
      </c>
      <c r="R43" s="13">
        <v>26452.67</v>
      </c>
      <c r="S43" s="14">
        <v>0</v>
      </c>
      <c r="T43" s="15"/>
      <c r="U43" s="16"/>
    </row>
    <row r="44" spans="1:21" x14ac:dyDescent="0.15">
      <c r="A44" s="11" t="s">
        <v>62</v>
      </c>
      <c r="B44" s="12">
        <v>0</v>
      </c>
      <c r="C44" s="13">
        <v>0</v>
      </c>
      <c r="D44" s="14">
        <v>0</v>
      </c>
      <c r="E44" s="15"/>
      <c r="F44" s="16"/>
      <c r="G44" s="12">
        <v>0</v>
      </c>
      <c r="H44" s="13">
        <v>0</v>
      </c>
      <c r="I44" s="14">
        <v>0</v>
      </c>
      <c r="J44" s="15"/>
      <c r="K44" s="16"/>
      <c r="L44" s="12">
        <v>0</v>
      </c>
      <c r="M44" s="13">
        <v>0</v>
      </c>
      <c r="N44" s="14">
        <v>0</v>
      </c>
      <c r="O44" s="15"/>
      <c r="P44" s="16"/>
      <c r="Q44" s="12">
        <v>5936.27</v>
      </c>
      <c r="R44" s="13">
        <v>6613.17</v>
      </c>
      <c r="S44" s="14">
        <v>0</v>
      </c>
      <c r="T44" s="15"/>
      <c r="U44" s="16"/>
    </row>
    <row r="45" spans="1:21" x14ac:dyDescent="0.15">
      <c r="A45" s="11" t="s">
        <v>120</v>
      </c>
      <c r="B45" s="12">
        <v>0</v>
      </c>
      <c r="C45" s="13">
        <v>0</v>
      </c>
      <c r="D45" s="14">
        <v>0</v>
      </c>
      <c r="E45" s="15"/>
      <c r="F45" s="16"/>
      <c r="G45" s="12">
        <v>0</v>
      </c>
      <c r="H45" s="13">
        <v>0</v>
      </c>
      <c r="I45" s="14">
        <v>0</v>
      </c>
      <c r="J45" s="15"/>
      <c r="K45" s="16"/>
      <c r="L45" s="12">
        <v>2515.58</v>
      </c>
      <c r="M45" s="13">
        <v>2514.96</v>
      </c>
      <c r="N45" s="14">
        <v>0</v>
      </c>
      <c r="O45" s="15"/>
      <c r="P45" s="16"/>
      <c r="Q45" s="12">
        <v>0</v>
      </c>
      <c r="R45" s="13">
        <v>0</v>
      </c>
      <c r="S45" s="14">
        <v>0</v>
      </c>
      <c r="T45" s="15"/>
      <c r="U45" s="16"/>
    </row>
    <row r="46" spans="1:21" x14ac:dyDescent="0.15">
      <c r="A46" s="11" t="s">
        <v>47</v>
      </c>
      <c r="B46" s="12">
        <v>0</v>
      </c>
      <c r="C46" s="13">
        <v>0</v>
      </c>
      <c r="D46" s="14">
        <v>0</v>
      </c>
      <c r="E46" s="15"/>
      <c r="F46" s="16"/>
      <c r="G46" s="12">
        <v>0</v>
      </c>
      <c r="H46" s="13">
        <v>0</v>
      </c>
      <c r="I46" s="14">
        <v>0</v>
      </c>
      <c r="J46" s="15"/>
      <c r="K46" s="16"/>
      <c r="L46" s="12">
        <v>0</v>
      </c>
      <c r="M46" s="13">
        <v>0</v>
      </c>
      <c r="N46" s="14">
        <v>0</v>
      </c>
      <c r="O46" s="15"/>
      <c r="P46" s="16"/>
      <c r="Q46" s="12">
        <v>0</v>
      </c>
      <c r="R46" s="13">
        <v>0</v>
      </c>
      <c r="S46" s="14">
        <v>0</v>
      </c>
      <c r="T46" s="15"/>
      <c r="U46" s="16"/>
    </row>
    <row r="47" spans="1:21" x14ac:dyDescent="0.15">
      <c r="A47" s="11" t="s">
        <v>121</v>
      </c>
      <c r="B47" s="12">
        <v>0</v>
      </c>
      <c r="C47" s="13">
        <v>0</v>
      </c>
      <c r="D47" s="14">
        <v>0</v>
      </c>
      <c r="E47" s="15"/>
      <c r="F47" s="16"/>
      <c r="G47" s="12">
        <v>0</v>
      </c>
      <c r="H47" s="13">
        <v>0</v>
      </c>
      <c r="I47" s="14">
        <v>0</v>
      </c>
      <c r="J47" s="15"/>
      <c r="K47" s="16"/>
      <c r="L47" s="12">
        <v>0</v>
      </c>
      <c r="M47" s="13">
        <v>0</v>
      </c>
      <c r="N47" s="14">
        <v>0</v>
      </c>
      <c r="O47" s="15"/>
      <c r="P47" s="16"/>
      <c r="Q47" s="12">
        <v>0</v>
      </c>
      <c r="R47" s="13">
        <v>0</v>
      </c>
      <c r="S47" s="14">
        <v>0</v>
      </c>
      <c r="T47" s="15"/>
      <c r="U47" s="16"/>
    </row>
    <row r="48" spans="1:21" x14ac:dyDescent="0.15">
      <c r="A48" s="11" t="s">
        <v>122</v>
      </c>
      <c r="B48" s="12">
        <v>0</v>
      </c>
      <c r="C48" s="13">
        <v>0</v>
      </c>
      <c r="D48" s="14">
        <v>0</v>
      </c>
      <c r="E48" s="15"/>
      <c r="F48" s="16"/>
      <c r="G48" s="12">
        <v>0</v>
      </c>
      <c r="H48" s="13">
        <v>0</v>
      </c>
      <c r="I48" s="14">
        <v>0</v>
      </c>
      <c r="J48" s="15"/>
      <c r="K48" s="16"/>
      <c r="L48" s="12">
        <v>0</v>
      </c>
      <c r="M48" s="13">
        <v>0</v>
      </c>
      <c r="N48" s="14">
        <v>0</v>
      </c>
      <c r="O48" s="15"/>
      <c r="P48" s="16"/>
      <c r="Q48" s="12">
        <v>0</v>
      </c>
      <c r="R48" s="13">
        <v>0</v>
      </c>
      <c r="S48" s="14">
        <v>0</v>
      </c>
      <c r="T48" s="15"/>
      <c r="U48" s="16"/>
    </row>
    <row r="49" spans="1:21" x14ac:dyDescent="0.15">
      <c r="A49" s="11" t="s">
        <v>48</v>
      </c>
      <c r="B49" s="12">
        <v>40641.11</v>
      </c>
      <c r="C49" s="13">
        <v>263085.93</v>
      </c>
      <c r="D49" s="14">
        <v>0</v>
      </c>
      <c r="E49" s="15"/>
      <c r="F49" s="16"/>
      <c r="G49" s="12">
        <v>359091.66</v>
      </c>
      <c r="H49" s="13">
        <v>729078.81</v>
      </c>
      <c r="I49" s="14">
        <v>0</v>
      </c>
      <c r="J49" s="15"/>
      <c r="K49" s="16"/>
      <c r="L49" s="12">
        <v>733037.95</v>
      </c>
      <c r="M49" s="13">
        <v>855085.19</v>
      </c>
      <c r="N49" s="14">
        <v>0</v>
      </c>
      <c r="O49" s="15"/>
      <c r="P49" s="16"/>
      <c r="Q49" s="12">
        <v>238759.22</v>
      </c>
      <c r="R49" s="13">
        <v>95890.95</v>
      </c>
      <c r="S49" s="14">
        <v>0</v>
      </c>
      <c r="T49" s="15"/>
      <c r="U49" s="16"/>
    </row>
    <row r="50" spans="1:21" x14ac:dyDescent="0.15">
      <c r="A50" s="11" t="s">
        <v>49</v>
      </c>
      <c r="B50" s="12">
        <v>21691.06</v>
      </c>
      <c r="C50" s="13">
        <v>147328.12</v>
      </c>
      <c r="D50" s="14">
        <v>0</v>
      </c>
      <c r="E50" s="15"/>
      <c r="F50" s="16"/>
      <c r="G50" s="12">
        <v>179219.37</v>
      </c>
      <c r="H50" s="13">
        <v>237098.8</v>
      </c>
      <c r="I50" s="14">
        <v>0</v>
      </c>
      <c r="J50" s="15"/>
      <c r="K50" s="16"/>
      <c r="L50" s="12">
        <v>178044.27</v>
      </c>
      <c r="M50" s="13">
        <v>246465.73</v>
      </c>
      <c r="N50" s="14">
        <v>0</v>
      </c>
      <c r="O50" s="15"/>
      <c r="P50" s="16"/>
      <c r="Q50" s="12">
        <v>10908.9</v>
      </c>
      <c r="R50" s="13">
        <v>16532.919999999998</v>
      </c>
      <c r="S50" s="14">
        <v>0</v>
      </c>
      <c r="T50" s="15"/>
      <c r="U50" s="16"/>
    </row>
    <row r="51" spans="1:21" x14ac:dyDescent="0.15">
      <c r="A51" s="11" t="s">
        <v>50</v>
      </c>
      <c r="B51" s="12">
        <v>0</v>
      </c>
      <c r="C51" s="13">
        <v>0</v>
      </c>
      <c r="D51" s="14">
        <v>0</v>
      </c>
      <c r="E51" s="15"/>
      <c r="F51" s="16"/>
      <c r="G51" s="12">
        <v>6052.85</v>
      </c>
      <c r="H51" s="13">
        <v>23709.88</v>
      </c>
      <c r="I51" s="14">
        <v>0</v>
      </c>
      <c r="J51" s="15"/>
      <c r="K51" s="16"/>
      <c r="L51" s="12">
        <v>12929.4</v>
      </c>
      <c r="M51" s="13">
        <v>10059.83</v>
      </c>
      <c r="N51" s="14">
        <v>0</v>
      </c>
      <c r="O51" s="15"/>
      <c r="P51" s="16"/>
      <c r="Q51" s="12">
        <v>0</v>
      </c>
      <c r="R51" s="13">
        <v>0</v>
      </c>
      <c r="S51" s="14">
        <v>0</v>
      </c>
      <c r="T51" s="15"/>
      <c r="U51" s="16"/>
    </row>
    <row r="52" spans="1:21" x14ac:dyDescent="0.15">
      <c r="A52" s="11" t="s">
        <v>123</v>
      </c>
      <c r="B52" s="12">
        <v>61061.73</v>
      </c>
      <c r="C52" s="13">
        <v>94710.93</v>
      </c>
      <c r="D52" s="14">
        <v>0</v>
      </c>
      <c r="E52" s="15"/>
      <c r="F52" s="16"/>
      <c r="G52" s="12">
        <v>177115.32</v>
      </c>
      <c r="H52" s="13">
        <v>420850.37</v>
      </c>
      <c r="I52" s="14">
        <v>0</v>
      </c>
      <c r="J52" s="15"/>
      <c r="K52" s="16"/>
      <c r="L52" s="12">
        <v>378843.29</v>
      </c>
      <c r="M52" s="13">
        <v>311854.59999999998</v>
      </c>
      <c r="N52" s="14">
        <v>0</v>
      </c>
      <c r="O52" s="15"/>
      <c r="P52" s="16"/>
      <c r="Q52" s="12">
        <v>1148197.33</v>
      </c>
      <c r="R52" s="13">
        <v>1342473.25</v>
      </c>
      <c r="S52" s="14">
        <v>0</v>
      </c>
      <c r="T52" s="15"/>
      <c r="U52" s="16"/>
    </row>
    <row r="53" spans="1:21" x14ac:dyDescent="0.15">
      <c r="A53" s="11" t="s">
        <v>101</v>
      </c>
      <c r="B53" s="12">
        <v>0</v>
      </c>
      <c r="C53" s="13">
        <v>0</v>
      </c>
      <c r="D53" s="14">
        <v>0</v>
      </c>
      <c r="E53" s="15"/>
      <c r="F53" s="16"/>
      <c r="G53" s="12">
        <v>0</v>
      </c>
      <c r="H53" s="13">
        <v>0</v>
      </c>
      <c r="I53" s="14">
        <v>0</v>
      </c>
      <c r="J53" s="15"/>
      <c r="K53" s="16"/>
      <c r="L53" s="12">
        <v>0</v>
      </c>
      <c r="M53" s="13">
        <v>0</v>
      </c>
      <c r="N53" s="14">
        <v>0</v>
      </c>
      <c r="O53" s="15"/>
      <c r="P53" s="16"/>
      <c r="Q53" s="12">
        <v>0</v>
      </c>
      <c r="R53" s="13">
        <v>0</v>
      </c>
      <c r="S53" s="14">
        <v>0</v>
      </c>
      <c r="T53" s="15"/>
      <c r="U53" s="16"/>
    </row>
    <row r="54" spans="1:21" x14ac:dyDescent="0.15">
      <c r="B54" s="17">
        <v>0</v>
      </c>
      <c r="C54" s="17">
        <v>0</v>
      </c>
      <c r="D54" s="19"/>
      <c r="G54" s="17">
        <v>0</v>
      </c>
      <c r="H54" s="17">
        <v>0</v>
      </c>
      <c r="I54" s="19"/>
      <c r="L54" s="17">
        <v>0</v>
      </c>
      <c r="M54" s="17">
        <v>0</v>
      </c>
      <c r="N54" s="19"/>
      <c r="Q54" s="17">
        <v>0</v>
      </c>
      <c r="R54" s="17">
        <v>0</v>
      </c>
      <c r="S54" s="19"/>
    </row>
    <row r="55" spans="1:21" x14ac:dyDescent="0.15">
      <c r="C55" s="18"/>
      <c r="L55" s="18"/>
    </row>
    <row r="56" spans="1:21" x14ac:dyDescent="0.15">
      <c r="C56" s="18"/>
    </row>
  </sheetData>
  <sheetProtection algorithmName="SHA-512" hashValue="D+RmFQOka1spfzuVS/s6RtO76EEKq+AdIRh5LLAmI+m2detYTHiHLTTDM0rKV0+oyG+408UGqlJOxi4XogEiRg==" saltValue="lGnMJuNsYlIp3ATIzITjkg==" spinCount="100000" sheet="1" objects="1" scenarios="1"/>
  <sortState xmlns:xlrd2="http://schemas.microsoft.com/office/spreadsheetml/2017/richdata2" ref="A4:A52">
    <sortCondition ref="A4"/>
  </sortState>
  <mergeCells count="4">
    <mergeCell ref="B2:F2"/>
    <mergeCell ref="G2:K2"/>
    <mergeCell ref="L2:P2"/>
    <mergeCell ref="Q2:U2"/>
  </mergeCells>
  <conditionalFormatting sqref="D4:D53 I4:I53 N4:N53 S4:S53">
    <cfRule type="cellIs" dxfId="8" priority="40" operator="notEqual">
      <formula>C4</formula>
    </cfRule>
  </conditionalFormatting>
  <conditionalFormatting sqref="B54">
    <cfRule type="cellIs" dxfId="7" priority="25" operator="notEqual">
      <formula>0</formula>
    </cfRule>
  </conditionalFormatting>
  <conditionalFormatting sqref="L54">
    <cfRule type="cellIs" dxfId="6" priority="18" operator="notEqual">
      <formula>0</formula>
    </cfRule>
  </conditionalFormatting>
  <conditionalFormatting sqref="C54">
    <cfRule type="cellIs" dxfId="5" priority="21" operator="notEqual">
      <formula>0</formula>
    </cfRule>
  </conditionalFormatting>
  <conditionalFormatting sqref="Q54">
    <cfRule type="cellIs" dxfId="4" priority="16" operator="notEqual">
      <formula>0</formula>
    </cfRule>
  </conditionalFormatting>
  <conditionalFormatting sqref="H54">
    <cfRule type="cellIs" dxfId="3" priority="11" operator="notEqual">
      <formula>0</formula>
    </cfRule>
  </conditionalFormatting>
  <conditionalFormatting sqref="M54">
    <cfRule type="cellIs" dxfId="2" priority="10" operator="notEqual">
      <formula>0</formula>
    </cfRule>
  </conditionalFormatting>
  <conditionalFormatting sqref="R54">
    <cfRule type="cellIs" dxfId="1" priority="9" operator="notEqual">
      <formula>0</formula>
    </cfRule>
  </conditionalFormatting>
  <conditionalFormatting sqref="G54">
    <cfRule type="cellIs" dxfId="0" priority="5" operator="not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Microsoft Office User</cp:lastModifiedBy>
  <cp:lastPrinted>2018-06-13T14:57:37Z</cp:lastPrinted>
  <dcterms:created xsi:type="dcterms:W3CDTF">2017-03-22T18:47:52Z</dcterms:created>
  <dcterms:modified xsi:type="dcterms:W3CDTF">2020-03-10T21:35:55Z</dcterms:modified>
</cp:coreProperties>
</file>