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<sst xmlns="http://schemas.openxmlformats.org/spreadsheetml/2006/main" count="176" uniqueCount="151">
  <si>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</si>
  <si>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</si>
  <si>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</si>
  <si>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</si>
  <si>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</si>
  <si>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</si>
  <si>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</si>
  <si>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</si>
  <si>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</si>
  <si>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</si>
  <si>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</si>
  <si>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</si>
  <si>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</si>
  <si>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</si>
  <si>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</si>
  <si>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</si>
  <si>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</si>
  <si>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</si>
  <si>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</si>
  <si>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</si>
  <si>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</si>
  <si>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</si>
  <si>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</si>
  <si>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</si>
  <si>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</si>
  <si>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</si>
  <si>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</si>
  <si>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</si>
  <si>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</si>
  <si>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</si>
  <si>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</si>
  <si>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</si>
  <si>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</si>
  <si>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</si>
  <si>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</si>
  <si>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</si>
  <si>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</si>
  <si>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</si>
  <si>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</si>
  <si>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</si>
  <si>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</si>
  <si>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</si>
  <si>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</si>
  <si>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</si>
  <si>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</si>
  <si>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</si>
  <si>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</si>
  <si>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</si>
  <si>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</si>
  <si>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</si>
  <si>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</si>
  <si>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</si>
  <si>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</si>
  <si>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</si>
  <si>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</si>
  <si>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</si>
  <si>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</si>
  <si>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</si>
  <si>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</si>
  <si>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</si>
  <si>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</si>
  <si>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</si>
  <si>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</si>
  <si>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</si>
  <si>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</si>
  <si>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</si>
  <si>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</si>
  <si>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</si>
  <si>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</si>
  <si>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</si>
  <si>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</si>
  <si>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</si>
  <si>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</si>
  <si>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</si>
  <si>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</si>
  <si>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</si>
  <si>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</si>
  <si>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</si>
  <si>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</si>
  <si>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</si>
  <si>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</si>
  <si>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</si>
  <si>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</si>
  <si>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</si>
  <si>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</si>
  <si>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</si>
  <si>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</si>
  <si>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</si>
  <si>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</si>
  <si>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</si>
  <si>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</si>
  <si>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</si>
  <si>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</si>
  <si>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</si>
  <si>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</si>
  <si>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</si>
  <si>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</si>
  <si>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</si>
  <si>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</si>
  <si>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621795214002</t>
  </si>
  <si>
    <t>621650573021</t>
  </si>
  <si>
    <t>621831495013</t>
  </si>
  <si>
    <t>870276435005</t>
  </si>
  <si>
    <t>870269232162</t>
  </si>
  <si>
    <t>ProvName</t>
  </si>
  <si>
    <t>ProviderID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</si>
  <si>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</si>
  <si>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</si>
  <si>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</si>
  <si>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</si>
  <si>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</si>
  <si>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</si>
  <si>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</si>
  <si>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</si>
  <si>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</si>
  <si>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</si>
  <si>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</si>
  <si>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</si>
  <si>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</si>
  <si>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</si>
  <si>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</si>
  <si>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</si>
  <si>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</si>
  <si>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</si>
  <si>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</si>
  <si>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</si>
  <si>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</si>
  <si>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</si>
  <si>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</si>
  <si>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</si>
  <si>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</si>
  <si>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CASTLEVIEW HOSPITAL LLC</t>
  </si>
  <si>
    <t>621762357001</t>
  </si>
  <si>
    <t>26-36d-205 Payments</t>
  </si>
  <si>
    <t>ASHLEY REGIONAL MED CNTR</t>
  </si>
  <si>
    <t>621762532020</t>
  </si>
  <si>
    <t>SANPETE VALLEY HOSPITAL</t>
  </si>
  <si>
    <t>870269232288</t>
  </si>
  <si>
    <t>SEVIER VALLEY MEDICAL CNTR</t>
  </si>
  <si>
    <t>870269232324</t>
  </si>
  <si>
    <t>CENTRAL VALLEY MEDICAL CTR</t>
  </si>
  <si>
    <t>876000887008</t>
  </si>
  <si>
    <t>MOAB REGIONAL HOSPITAL</t>
  </si>
  <si>
    <t>870270956005</t>
  </si>
  <si>
    <t>SHRINERS HOSP FOR CHILDREN</t>
  </si>
  <si>
    <t>362193608001</t>
  </si>
  <si>
    <t>2019-10</t>
  </si>
  <si>
    <t>HEALTHSOUTH</t>
  </si>
  <si>
    <t>631105917038</t>
  </si>
  <si>
    <t>SALT LAKE CITY BEHAVIORAL HEALTH</t>
  </si>
  <si>
    <t>271365684001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</si>
</sst>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1" t="s">
        <v>64</v>
      </c>
      <c r="B1" s="9"/>
    </row>
    <row r="2" spans="1:2" x14ac:dyDescent="0.2">
      <c r="A2" s="11"/>
      <c r="B2" s="9"/>
    </row>
    <row r="3" spans="1:2" x14ac:dyDescent="0.2">
      <c r="A3" s="11"/>
      <c r="B3" s="9"/>
    </row>
    <row r="4" spans="1:2" x14ac:dyDescent="0.2">
      <c r="A4" s="10">
        <v>1</v>
      </c>
      <c r="B4" s="9" t="s">
        <v>62</v>
      </c>
    </row>
    <row r="5" spans="1:2" x14ac:dyDescent="0.2">
      <c r="A5" s="10">
        <v>2</v>
      </c>
      <c r="B5" s="9" t="s">
        <v>68</v>
      </c>
    </row>
    <row r="6" spans="1:2" x14ac:dyDescent="0.2">
      <c r="A6" s="10">
        <v>3</v>
      </c>
      <c r="B6" s="9" t="s">
        <v>69</v>
      </c>
    </row>
    <row r="7" spans="1:2" x14ac:dyDescent="0.2">
      <c r="A7" s="10">
        <v>4</v>
      </c>
      <c r="B7" s="9" t="s">
        <v>70</v>
      </c>
    </row>
    <row r="8" spans="1:2" x14ac:dyDescent="0.2">
      <c r="A8" s="10">
        <v>5</v>
      </c>
      <c r="B8" s="9" t="s">
        <v>71</v>
      </c>
    </row>
    <row r="9" spans="1:2" ht="25.5" x14ac:dyDescent="0.2">
      <c r="A9" s="10">
        <v>6</v>
      </c>
      <c r="B9" s="9" t="s">
        <v>61</v>
      </c>
    </row>
    <row r="10" spans="1:2" ht="25.5" x14ac:dyDescent="0.2">
      <c r="A10" s="10">
        <v>7</v>
      </c>
      <c r="B10" s="9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6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</row>
    <row r="2" spans="1:7" x14ac:dyDescent="0.2">
      <c r="B2" s="5" t="s">
        <v>133</v>
      </c>
      <c r="C2" s="3">
        <v>974502.20177093695</v>
      </c>
      <c r="D2" s="3">
        <v>3209439.9389509526</v>
      </c>
      <c r="E2" s="3">
        <v>2534913.0226101065</v>
      </c>
      <c r="F2" s="3">
        <v>5152050.1723593688</v>
      </c>
      <c r="G2" s="4">
        <v>11870905.335691366</v>
      </c>
    </row>
    <row r="4" spans="1:7" x14ac:dyDescent="0.2">
      <c r="B4" s="7" t="s">
        <v>25</v>
      </c>
      <c r="C4" s="4">
        <f>C2/VLOOKUP("Grand Total",$A$8:$G$90,MATCH(C1,$A$7:$G$7,0),0)</f>
        <v>1632.331996266226</v>
      </c>
      <c r="D4" s="4">
        <f>D2/VLOOKUP("Grand Total",$A$8:$G$90,MATCH(D1,$A$7:$G$7,0),0)</f>
        <v>2349.5167927898628</v>
      </c>
      <c r="E4" s="4">
        <f>E2/VLOOKUP("Grand Total",$A$8:$G$90,MATCH(E1,$A$7:$G$7,0),0)</f>
        <v>969.37400482222051</v>
      </c>
      <c r="F4" s="4">
        <f t="shared" ref="F4:G4" si="0">F2/VLOOKUP("Grand Total",$A$8:$G$90,MATCH(F1,$A$7:$G$7,0),0)</f>
        <v>1577.9632993443702</v>
      </c>
      <c r="G4" s="4">
        <f t="shared" si="0"/>
        <v>1513.5669177217094</v>
      </c>
    </row>
    <row r="5" spans="1:7" x14ac:dyDescent="0.2">
      <c r="D5" s="6"/>
    </row>
    <row r="6" spans="1:7" x14ac:dyDescent="0.2">
      <c r="B6" s="4"/>
      <c r="D6" s="6"/>
      <c r="E6" s="3"/>
      <c r="F6" s="3"/>
    </row>
    <row r="7" spans="1:7" x14ac:dyDescent="0.2">
      <c r="A7" s="1" t="s">
        <v>104</v>
      </c>
      <c r="B7" s="1" t="s">
        <v>105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7" x14ac:dyDescent="0.2">
      <c r="A8" t="s">
        <v>1</v>
      </c>
      <c r="B8" t="s">
        <v>75</v>
      </c>
      <c r="C8" s="2"/>
      <c r="D8" s="2">
        <v>7</v>
      </c>
      <c r="E8" s="2"/>
      <c r="F8" s="2">
        <v>49</v>
      </c>
      <c r="G8" s="2">
        <v>56</v>
      </c>
    </row>
    <row r="9" spans="1:7" x14ac:dyDescent="0.2">
      <c r="A9" t="s">
        <v>2</v>
      </c>
      <c r="B9" t="s">
        <v>76</v>
      </c>
      <c r="C9" s="2">
        <v>6</v>
      </c>
      <c r="D9" s="2">
        <v>12</v>
      </c>
      <c r="E9" s="2">
        <v>10</v>
      </c>
      <c r="F9" s="2">
        <v>128</v>
      </c>
      <c r="G9" s="2">
        <v>156</v>
      </c>
    </row>
    <row r="10" spans="1:7" x14ac:dyDescent="0.2">
      <c r="A10" t="s">
        <v>134</v>
      </c>
      <c r="B10" t="s">
        <v>135</v>
      </c>
      <c r="C10" s="2"/>
      <c r="D10" s="2"/>
      <c r="E10" s="2">
        <v>2</v>
      </c>
      <c r="F10" s="2"/>
      <c r="G10" s="2">
        <v>2</v>
      </c>
    </row>
    <row r="11" spans="1:7" x14ac:dyDescent="0.2">
      <c r="A11" t="s">
        <v>3</v>
      </c>
      <c r="B11" t="s">
        <v>77</v>
      </c>
      <c r="C11" s="2">
        <v>6</v>
      </c>
      <c r="D11" s="2">
        <v>6</v>
      </c>
      <c r="E11" s="2">
        <v>7</v>
      </c>
      <c r="F11" s="2">
        <v>11</v>
      </c>
      <c r="G11" s="2">
        <v>30</v>
      </c>
    </row>
    <row r="12" spans="1:7" x14ac:dyDescent="0.2">
      <c r="A12" t="s">
        <v>19</v>
      </c>
      <c r="B12" t="s">
        <v>78</v>
      </c>
      <c r="C12" s="2">
        <v>11</v>
      </c>
      <c r="D12" s="2">
        <v>10</v>
      </c>
      <c r="E12" s="2">
        <v>32</v>
      </c>
      <c r="F12" s="2"/>
      <c r="G12" s="2">
        <v>53</v>
      </c>
    </row>
    <row r="13" spans="1:7" x14ac:dyDescent="0.2">
      <c r="A13" t="s">
        <v>56</v>
      </c>
      <c r="B13" t="s">
        <v>79</v>
      </c>
      <c r="C13" s="2">
        <v>6</v>
      </c>
      <c r="D13" s="2">
        <v>2</v>
      </c>
      <c r="E13" s="2">
        <v>3</v>
      </c>
      <c r="F13" s="2">
        <v>2</v>
      </c>
      <c r="G13" s="2">
        <v>13</v>
      </c>
    </row>
    <row r="14" spans="1:7" x14ac:dyDescent="0.2">
      <c r="A14" t="s">
        <v>131</v>
      </c>
      <c r="B14" t="s">
        <v>132</v>
      </c>
      <c r="C14" s="2"/>
      <c r="D14" s="2"/>
      <c r="E14" s="2">
        <v>2</v>
      </c>
      <c r="F14" s="2"/>
      <c r="G14" s="2">
        <v>2</v>
      </c>
    </row>
    <row r="15" spans="1:7" x14ac:dyDescent="0.2">
      <c r="A15" t="s">
        <v>4</v>
      </c>
      <c r="B15" t="s">
        <v>80</v>
      </c>
      <c r="C15" s="2">
        <v>9</v>
      </c>
      <c r="D15" s="2">
        <v>14</v>
      </c>
      <c r="E15" s="2">
        <v>43</v>
      </c>
      <c r="F15" s="2">
        <v>39</v>
      </c>
      <c r="G15" s="2">
        <v>105</v>
      </c>
    </row>
    <row r="16" spans="1:7" x14ac:dyDescent="0.2">
      <c r="A16" t="s">
        <v>140</v>
      </c>
      <c r="B16" t="s">
        <v>141</v>
      </c>
      <c r="C16" s="2"/>
      <c r="D16" s="2">
        <v>2</v>
      </c>
      <c r="E16" s="2">
        <v>2</v>
      </c>
      <c r="F16" s="2"/>
      <c r="G16" s="2">
        <v>4</v>
      </c>
    </row>
    <row r="17" spans="1:7" x14ac:dyDescent="0.2">
      <c r="A17" t="s">
        <v>5</v>
      </c>
      <c r="B17" t="s">
        <v>81</v>
      </c>
      <c r="C17" s="2">
        <v>24</v>
      </c>
      <c r="D17" s="2">
        <v>45</v>
      </c>
      <c r="E17" s="2">
        <v>220</v>
      </c>
      <c r="F17" s="2">
        <v>7</v>
      </c>
      <c r="G17" s="2">
        <v>296</v>
      </c>
    </row>
    <row r="18" spans="1:7" x14ac:dyDescent="0.2">
      <c r="A18" t="s">
        <v>6</v>
      </c>
      <c r="B18" t="s">
        <v>82</v>
      </c>
      <c r="C18" s="2">
        <v>113</v>
      </c>
      <c r="D18" s="2">
        <v>30</v>
      </c>
      <c r="E18" s="2">
        <v>167</v>
      </c>
      <c r="F18" s="2">
        <v>278</v>
      </c>
      <c r="G18" s="2">
        <v>588</v>
      </c>
    </row>
    <row r="19" spans="1:7" x14ac:dyDescent="0.2">
      <c r="A19" t="s">
        <v>147</v>
      </c>
      <c r="B19" t="s">
        <v>148</v>
      </c>
      <c r="C19" s="2"/>
      <c r="D19" s="2"/>
      <c r="E19" s="2"/>
      <c r="F19" s="2">
        <v>16</v>
      </c>
      <c r="G19" s="2">
        <v>16</v>
      </c>
    </row>
    <row r="20" spans="1:7" x14ac:dyDescent="0.2">
      <c r="A20" t="s">
        <v>57</v>
      </c>
      <c r="B20" t="s">
        <v>83</v>
      </c>
      <c r="C20" s="2">
        <v>3</v>
      </c>
      <c r="D20" s="2"/>
      <c r="E20" s="2">
        <v>6</v>
      </c>
      <c r="F20" s="2">
        <v>18</v>
      </c>
      <c r="G20" s="2">
        <v>27</v>
      </c>
    </row>
    <row r="21" spans="1:7" x14ac:dyDescent="0.2">
      <c r="A21" t="s">
        <v>7</v>
      </c>
      <c r="B21" t="s">
        <v>84</v>
      </c>
      <c r="C21" s="2">
        <v>3</v>
      </c>
      <c r="D21" s="2">
        <v>16</v>
      </c>
      <c r="E21" s="2">
        <v>6</v>
      </c>
      <c r="F21" s="2">
        <v>136</v>
      </c>
      <c r="G21" s="2">
        <v>161</v>
      </c>
    </row>
    <row r="22" spans="1:7" x14ac:dyDescent="0.2">
      <c r="A22" t="s">
        <v>8</v>
      </c>
      <c r="B22" t="s">
        <v>85</v>
      </c>
      <c r="C22" s="2">
        <v>70</v>
      </c>
      <c r="D22" s="2">
        <v>161</v>
      </c>
      <c r="E22" s="2">
        <v>178</v>
      </c>
      <c r="F22" s="2">
        <v>861</v>
      </c>
      <c r="G22" s="2">
        <v>1270</v>
      </c>
    </row>
    <row r="23" spans="1:7" x14ac:dyDescent="0.2">
      <c r="A23" t="s">
        <v>9</v>
      </c>
      <c r="B23" t="s">
        <v>86</v>
      </c>
      <c r="C23" s="2">
        <v>20</v>
      </c>
      <c r="D23" s="2">
        <v>134</v>
      </c>
      <c r="E23" s="2">
        <v>94</v>
      </c>
      <c r="F23" s="2">
        <v>14</v>
      </c>
      <c r="G23" s="2">
        <v>262</v>
      </c>
    </row>
    <row r="24" spans="1:7" x14ac:dyDescent="0.2">
      <c r="A24" t="s">
        <v>20</v>
      </c>
      <c r="B24" t="s">
        <v>87</v>
      </c>
      <c r="C24" s="2">
        <v>24</v>
      </c>
      <c r="D24" s="2">
        <v>33</v>
      </c>
      <c r="E24" s="2">
        <v>32</v>
      </c>
      <c r="F24" s="2">
        <v>3</v>
      </c>
      <c r="G24" s="2">
        <v>92</v>
      </c>
    </row>
    <row r="25" spans="1:7" x14ac:dyDescent="0.2">
      <c r="A25" t="s">
        <v>10</v>
      </c>
      <c r="B25" t="s">
        <v>88</v>
      </c>
      <c r="C25" s="2">
        <v>21</v>
      </c>
      <c r="D25" s="2">
        <v>37</v>
      </c>
      <c r="E25" s="2">
        <v>56</v>
      </c>
      <c r="F25" s="2">
        <v>188</v>
      </c>
      <c r="G25" s="2">
        <v>302</v>
      </c>
    </row>
    <row r="26" spans="1:7" x14ac:dyDescent="0.2">
      <c r="A26" t="s">
        <v>11</v>
      </c>
      <c r="B26" t="s">
        <v>89</v>
      </c>
      <c r="C26" s="2">
        <v>36</v>
      </c>
      <c r="D26" s="2">
        <v>24</v>
      </c>
      <c r="E26" s="2">
        <v>80</v>
      </c>
      <c r="F26" s="2">
        <v>60</v>
      </c>
      <c r="G26" s="2">
        <v>200</v>
      </c>
    </row>
    <row r="27" spans="1:7" x14ac:dyDescent="0.2">
      <c r="A27" t="s">
        <v>12</v>
      </c>
      <c r="B27" t="s">
        <v>90</v>
      </c>
      <c r="C27" s="2">
        <v>2</v>
      </c>
      <c r="D27" s="2">
        <v>10</v>
      </c>
      <c r="E27" s="2">
        <v>27</v>
      </c>
      <c r="F27" s="2"/>
      <c r="G27" s="2">
        <v>39</v>
      </c>
    </row>
    <row r="28" spans="1:7" x14ac:dyDescent="0.2">
      <c r="A28" t="s">
        <v>13</v>
      </c>
      <c r="B28" t="s">
        <v>91</v>
      </c>
      <c r="C28" s="2">
        <v>23</v>
      </c>
      <c r="D28" s="2">
        <v>19</v>
      </c>
      <c r="E28" s="2">
        <v>112</v>
      </c>
      <c r="F28" s="2">
        <v>496</v>
      </c>
      <c r="G28" s="2">
        <v>650</v>
      </c>
    </row>
    <row r="29" spans="1:7" x14ac:dyDescent="0.2">
      <c r="A29" t="s">
        <v>142</v>
      </c>
      <c r="B29" t="s">
        <v>143</v>
      </c>
      <c r="C29" s="2"/>
      <c r="D29" s="2"/>
      <c r="E29" s="2">
        <v>2</v>
      </c>
      <c r="F29" s="2"/>
      <c r="G29" s="2">
        <v>2</v>
      </c>
    </row>
    <row r="30" spans="1:7" x14ac:dyDescent="0.2">
      <c r="A30" t="s">
        <v>58</v>
      </c>
      <c r="B30" t="s">
        <v>92</v>
      </c>
      <c r="C30" s="2">
        <v>12</v>
      </c>
      <c r="D30" s="2">
        <v>23</v>
      </c>
      <c r="E30" s="2">
        <v>60</v>
      </c>
      <c r="F30" s="2">
        <v>17</v>
      </c>
      <c r="G30" s="2">
        <v>112</v>
      </c>
    </row>
    <row r="31" spans="1:7" x14ac:dyDescent="0.2">
      <c r="A31" t="s">
        <v>112</v>
      </c>
      <c r="B31" t="s">
        <v>93</v>
      </c>
      <c r="C31" s="2">
        <v>5</v>
      </c>
      <c r="D31" s="2">
        <v>27</v>
      </c>
      <c r="E31" s="2">
        <v>11</v>
      </c>
      <c r="F31" s="2">
        <v>4</v>
      </c>
      <c r="G31" s="2">
        <v>47</v>
      </c>
    </row>
    <row r="32" spans="1:7" x14ac:dyDescent="0.2">
      <c r="A32" t="s">
        <v>14</v>
      </c>
      <c r="B32" t="s">
        <v>94</v>
      </c>
      <c r="C32" s="2">
        <v>44</v>
      </c>
      <c r="D32" s="2">
        <v>92</v>
      </c>
      <c r="E32" s="2">
        <v>216</v>
      </c>
      <c r="F32" s="2">
        <v>41</v>
      </c>
      <c r="G32" s="2">
        <v>393</v>
      </c>
    </row>
    <row r="33" spans="1:9" x14ac:dyDescent="0.2">
      <c r="A33" t="s">
        <v>15</v>
      </c>
      <c r="B33" t="s">
        <v>95</v>
      </c>
      <c r="C33" s="2">
        <v>1</v>
      </c>
      <c r="D33" s="2">
        <v>11</v>
      </c>
      <c r="E33" s="2"/>
      <c r="F33" s="2">
        <v>66</v>
      </c>
      <c r="G33" s="2">
        <v>78</v>
      </c>
    </row>
    <row r="34" spans="1:9" x14ac:dyDescent="0.2">
      <c r="A34" t="s">
        <v>108</v>
      </c>
      <c r="B34" t="s">
        <v>96</v>
      </c>
      <c r="C34" s="2"/>
      <c r="D34" s="2"/>
      <c r="E34" s="2"/>
      <c r="F34" s="2">
        <v>3</v>
      </c>
      <c r="G34" s="2">
        <v>3</v>
      </c>
      <c r="I34" s="3"/>
    </row>
    <row r="35" spans="1:9" x14ac:dyDescent="0.2">
      <c r="A35" t="s">
        <v>109</v>
      </c>
      <c r="B35" t="s">
        <v>97</v>
      </c>
      <c r="C35" s="2"/>
      <c r="D35" s="2">
        <v>3</v>
      </c>
      <c r="E35" s="2">
        <v>5</v>
      </c>
      <c r="F35" s="2">
        <v>5</v>
      </c>
      <c r="G35" s="2">
        <v>13</v>
      </c>
    </row>
    <row r="36" spans="1:9" x14ac:dyDescent="0.2">
      <c r="A36" t="s">
        <v>110</v>
      </c>
      <c r="B36" t="s">
        <v>98</v>
      </c>
      <c r="C36" s="2">
        <v>58</v>
      </c>
      <c r="D36" s="2">
        <v>279</v>
      </c>
      <c r="E36" s="2">
        <v>485</v>
      </c>
      <c r="F36" s="2">
        <v>493</v>
      </c>
      <c r="G36" s="2">
        <v>1315</v>
      </c>
    </row>
    <row r="37" spans="1:9" x14ac:dyDescent="0.2">
      <c r="A37" t="s">
        <v>149</v>
      </c>
      <c r="B37" t="s">
        <v>150</v>
      </c>
      <c r="C37" s="2"/>
      <c r="D37" s="2"/>
      <c r="E37" s="2">
        <v>4</v>
      </c>
      <c r="F37" s="2"/>
      <c r="G37" s="2">
        <v>4</v>
      </c>
    </row>
    <row r="38" spans="1:9" x14ac:dyDescent="0.2">
      <c r="A38" t="s">
        <v>16</v>
      </c>
      <c r="B38" t="s">
        <v>99</v>
      </c>
      <c r="C38" s="2">
        <v>15</v>
      </c>
      <c r="D38" s="2">
        <v>29</v>
      </c>
      <c r="E38" s="2">
        <v>48</v>
      </c>
      <c r="F38" s="2">
        <v>7</v>
      </c>
      <c r="G38" s="2">
        <v>99</v>
      </c>
    </row>
    <row r="39" spans="1:9" x14ac:dyDescent="0.2">
      <c r="A39" t="s">
        <v>136</v>
      </c>
      <c r="B39" t="s">
        <v>137</v>
      </c>
      <c r="C39" s="2">
        <v>2</v>
      </c>
      <c r="D39" s="2"/>
      <c r="E39" s="2"/>
      <c r="F39" s="2"/>
      <c r="G39" s="2">
        <v>2</v>
      </c>
    </row>
    <row r="40" spans="1:9" x14ac:dyDescent="0.2">
      <c r="A40" t="s">
        <v>138</v>
      </c>
      <c r="B40" t="s">
        <v>139</v>
      </c>
      <c r="C40" s="2"/>
      <c r="D40" s="2"/>
      <c r="E40" s="2">
        <v>2</v>
      </c>
      <c r="F40" s="2">
        <v>3</v>
      </c>
      <c r="G40" s="2">
        <v>5</v>
      </c>
    </row>
    <row r="41" spans="1:9" x14ac:dyDescent="0.2">
      <c r="A41" t="s">
        <v>144</v>
      </c>
      <c r="B41" t="s">
        <v>145</v>
      </c>
      <c r="C41" s="2"/>
      <c r="D41" s="2">
        <v>6</v>
      </c>
      <c r="E41" s="2">
        <v>4</v>
      </c>
      <c r="F41" s="2"/>
      <c r="G41" s="2">
        <v>10</v>
      </c>
    </row>
    <row r="42" spans="1:9" x14ac:dyDescent="0.2">
      <c r="A42" t="s">
        <v>17</v>
      </c>
      <c r="B42" t="s">
        <v>100</v>
      </c>
      <c r="C42" s="2">
        <v>40</v>
      </c>
      <c r="D42" s="2">
        <v>152</v>
      </c>
      <c r="E42" s="2">
        <v>437</v>
      </c>
      <c r="F42" s="2">
        <v>7</v>
      </c>
      <c r="G42" s="2">
        <v>636</v>
      </c>
    </row>
    <row r="43" spans="1:9" x14ac:dyDescent="0.2">
      <c r="A43" t="s">
        <v>18</v>
      </c>
      <c r="B43" t="s">
        <v>101</v>
      </c>
      <c r="C43" s="2">
        <v>7</v>
      </c>
      <c r="D43" s="2">
        <v>83</v>
      </c>
      <c r="E43" s="2">
        <v>85</v>
      </c>
      <c r="F43" s="2">
        <v>8</v>
      </c>
      <c r="G43" s="2">
        <v>183</v>
      </c>
    </row>
    <row r="44" spans="1:9" x14ac:dyDescent="0.2">
      <c r="A44" t="s">
        <v>59</v>
      </c>
      <c r="B44" t="s">
        <v>102</v>
      </c>
      <c r="C44" s="2"/>
      <c r="D44" s="2">
        <v>8</v>
      </c>
      <c r="E44" s="2">
        <v>4</v>
      </c>
      <c r="F44" s="2"/>
      <c r="G44" s="2">
        <v>12</v>
      </c>
    </row>
    <row r="45" spans="1:9" x14ac:dyDescent="0.2">
      <c r="A45" t="s">
        <v>111</v>
      </c>
      <c r="B45" t="s">
        <v>103</v>
      </c>
      <c r="C45" s="2">
        <v>36</v>
      </c>
      <c r="D45" s="2">
        <v>91</v>
      </c>
      <c r="E45" s="2">
        <v>173</v>
      </c>
      <c r="F45" s="2">
        <v>305</v>
      </c>
      <c r="G45" s="2">
        <v>605</v>
      </c>
    </row>
    <row r="46" spans="1:9" x14ac:dyDescent="0.2">
      <c r="A46" t="s">
        <v>0</v>
      </c>
      <c r="C46" s="2">
        <v>597</v>
      </c>
      <c r="D46" s="2">
        <v>1366</v>
      </c>
      <c r="E46" s="2">
        <v>2615</v>
      </c>
      <c r="F46" s="2">
        <v>3265</v>
      </c>
      <c r="G46" s="2">
        <v>7843</v>
      </c>
    </row>
  </sheetData>
  <conditionalFormatting sqref="D5:D6">
    <cfRule type="cellIs" dxfId="14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34.42578125" style="13" bestFit="1" customWidth="1"/>
    <col min="2" max="2" width="13.5703125" style="13" customWidth="1"/>
    <col min="3" max="6" width="14.28515625" style="13" customWidth="1"/>
    <col min="7" max="7" width="13.5703125" style="13" customWidth="1"/>
    <col min="8" max="11" width="14.28515625" style="13" customWidth="1"/>
    <col min="12" max="12" width="13.5703125" style="13" customWidth="1"/>
    <col min="13" max="16" width="14.28515625" style="13" customWidth="1"/>
    <col min="17" max="17" width="13.5703125" style="13" customWidth="1"/>
    <col min="18" max="21" width="14.28515625" style="13" customWidth="1"/>
    <col min="22" max="16384" width="9.140625" style="13"/>
  </cols>
  <sheetData>
    <row r="1" spans="1:21" x14ac:dyDescent="0.2">
      <c r="A1" s="12" t="s">
        <v>26</v>
      </c>
      <c r="B1" s="12"/>
    </row>
    <row r="2" spans="1:21" x14ac:dyDescent="0.2">
      <c r="A2" s="13" t="s">
        <v>146</v>
      </c>
      <c r="B2" s="29" t="s">
        <v>23</v>
      </c>
      <c r="C2" s="29"/>
      <c r="D2" s="29"/>
      <c r="E2" s="29"/>
      <c r="F2" s="29"/>
      <c r="G2" s="30" t="s">
        <v>21</v>
      </c>
      <c r="H2" s="31"/>
      <c r="I2" s="31"/>
      <c r="J2" s="31"/>
      <c r="K2" s="32"/>
      <c r="L2" s="30" t="s">
        <v>22</v>
      </c>
      <c r="M2" s="31"/>
      <c r="N2" s="31"/>
      <c r="O2" s="31"/>
      <c r="P2" s="32"/>
      <c r="Q2" s="30" t="s">
        <v>24</v>
      </c>
      <c r="R2" s="31"/>
      <c r="S2" s="31"/>
      <c r="T2" s="31"/>
      <c r="U2" s="32"/>
    </row>
    <row r="3" spans="1:21" ht="38.25" x14ac:dyDescent="0.2">
      <c r="A3" s="14" t="s">
        <v>55</v>
      </c>
      <c r="B3" s="15" t="s">
        <v>60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60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60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60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">
      <c r="A4" s="16" t="s">
        <v>27</v>
      </c>
      <c r="B4" s="17">
        <v>0</v>
      </c>
      <c r="C4" s="18">
        <v>0</v>
      </c>
      <c r="D4" s="19">
        <v>0</v>
      </c>
      <c r="E4" s="20"/>
      <c r="F4" s="21"/>
      <c r="G4" s="17">
        <v>11866.14</v>
      </c>
      <c r="H4" s="18">
        <v>16446.62</v>
      </c>
      <c r="I4" s="19">
        <v>0</v>
      </c>
      <c r="J4" s="20"/>
      <c r="K4" s="21"/>
      <c r="L4" s="17">
        <v>0</v>
      </c>
      <c r="M4" s="18">
        <v>0</v>
      </c>
      <c r="N4" s="19">
        <v>0</v>
      </c>
      <c r="O4" s="20"/>
      <c r="P4" s="21"/>
      <c r="Q4" s="17">
        <v>114497.58</v>
      </c>
      <c r="R4" s="18">
        <v>77320.2</v>
      </c>
      <c r="S4" s="19">
        <v>0</v>
      </c>
      <c r="T4" s="20"/>
      <c r="U4" s="21"/>
    </row>
    <row r="5" spans="1:21" x14ac:dyDescent="0.2">
      <c r="A5" s="16" t="s">
        <v>28</v>
      </c>
      <c r="B5" s="17">
        <v>17552.400000000001</v>
      </c>
      <c r="C5" s="18">
        <v>9793.99</v>
      </c>
      <c r="D5" s="19">
        <v>0</v>
      </c>
      <c r="E5" s="20"/>
      <c r="F5" s="21"/>
      <c r="G5" s="17">
        <v>18333.669999999998</v>
      </c>
      <c r="H5" s="18">
        <v>28194.2</v>
      </c>
      <c r="I5" s="19">
        <v>0</v>
      </c>
      <c r="J5" s="20"/>
      <c r="K5" s="21"/>
      <c r="L5" s="17">
        <v>29648.69</v>
      </c>
      <c r="M5" s="18">
        <v>9693.74</v>
      </c>
      <c r="N5" s="19">
        <v>0</v>
      </c>
      <c r="O5" s="20"/>
      <c r="P5" s="21"/>
      <c r="Q5" s="17">
        <v>244534</v>
      </c>
      <c r="R5" s="18">
        <v>201979.3</v>
      </c>
      <c r="S5" s="19">
        <v>0</v>
      </c>
      <c r="T5" s="20"/>
      <c r="U5" s="21"/>
    </row>
    <row r="6" spans="1:21" x14ac:dyDescent="0.2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0</v>
      </c>
      <c r="H6" s="18">
        <v>0</v>
      </c>
      <c r="I6" s="19">
        <v>0</v>
      </c>
      <c r="J6" s="20"/>
      <c r="K6" s="21"/>
      <c r="L6" s="17">
        <v>6369.26</v>
      </c>
      <c r="M6" s="18">
        <v>1938.75</v>
      </c>
      <c r="N6" s="19">
        <v>0</v>
      </c>
      <c r="O6" s="20"/>
      <c r="P6" s="21"/>
      <c r="Q6" s="17">
        <v>0</v>
      </c>
      <c r="R6" s="18">
        <v>0</v>
      </c>
      <c r="S6" s="19">
        <v>0</v>
      </c>
      <c r="T6" s="20"/>
      <c r="U6" s="21"/>
    </row>
    <row r="7" spans="1:21" x14ac:dyDescent="0.2">
      <c r="A7" s="16" t="s">
        <v>30</v>
      </c>
      <c r="B7" s="17">
        <v>15675.99</v>
      </c>
      <c r="C7" s="18">
        <v>9793.99</v>
      </c>
      <c r="D7" s="19">
        <v>0</v>
      </c>
      <c r="E7" s="20"/>
      <c r="F7" s="21"/>
      <c r="G7" s="17">
        <v>9992.9699999999993</v>
      </c>
      <c r="H7" s="18">
        <v>14097.1</v>
      </c>
      <c r="I7" s="19">
        <v>0</v>
      </c>
      <c r="J7" s="20"/>
      <c r="K7" s="21"/>
      <c r="L7" s="17">
        <v>30707.79</v>
      </c>
      <c r="M7" s="18">
        <v>6785.62</v>
      </c>
      <c r="N7" s="19">
        <v>0</v>
      </c>
      <c r="O7" s="20"/>
      <c r="P7" s="21"/>
      <c r="Q7" s="17">
        <v>33032.31</v>
      </c>
      <c r="R7" s="18">
        <v>17357.599999999999</v>
      </c>
      <c r="S7" s="19">
        <v>0</v>
      </c>
      <c r="T7" s="20"/>
      <c r="U7" s="21"/>
    </row>
    <row r="8" spans="1:21" x14ac:dyDescent="0.2">
      <c r="A8" s="16" t="s">
        <v>65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0</v>
      </c>
      <c r="N8" s="19">
        <v>0</v>
      </c>
      <c r="O8" s="20"/>
      <c r="P8" s="21"/>
      <c r="Q8" s="17">
        <v>0</v>
      </c>
      <c r="R8" s="18">
        <v>0</v>
      </c>
      <c r="S8" s="19">
        <v>0</v>
      </c>
      <c r="T8" s="20"/>
      <c r="U8" s="21"/>
    </row>
    <row r="9" spans="1:21" x14ac:dyDescent="0.2">
      <c r="A9" s="16" t="s">
        <v>31</v>
      </c>
      <c r="B9" s="17">
        <v>40738.620000000003</v>
      </c>
      <c r="C9" s="18">
        <v>17955.650000000001</v>
      </c>
      <c r="D9" s="19">
        <v>0</v>
      </c>
      <c r="E9" s="20"/>
      <c r="F9" s="21"/>
      <c r="G9" s="17">
        <v>109903.24</v>
      </c>
      <c r="H9" s="18">
        <v>23495.17</v>
      </c>
      <c r="I9" s="19">
        <v>0</v>
      </c>
      <c r="J9" s="20"/>
      <c r="K9" s="21"/>
      <c r="L9" s="17">
        <v>133726.37</v>
      </c>
      <c r="M9" s="18">
        <v>31019.97</v>
      </c>
      <c r="N9" s="19">
        <v>0</v>
      </c>
      <c r="O9" s="20"/>
      <c r="P9" s="21"/>
      <c r="Q9" s="17">
        <v>0</v>
      </c>
      <c r="R9" s="18">
        <v>0</v>
      </c>
      <c r="S9" s="19">
        <v>0</v>
      </c>
      <c r="T9" s="20"/>
      <c r="U9" s="21"/>
    </row>
    <row r="10" spans="1:21" x14ac:dyDescent="0.2">
      <c r="A10" s="16" t="s">
        <v>32</v>
      </c>
      <c r="B10" s="17">
        <v>8352.67</v>
      </c>
      <c r="C10" s="18">
        <v>9793.99</v>
      </c>
      <c r="D10" s="19">
        <v>0</v>
      </c>
      <c r="E10" s="20"/>
      <c r="F10" s="21"/>
      <c r="G10" s="17">
        <v>640</v>
      </c>
      <c r="H10" s="18">
        <v>4699.03</v>
      </c>
      <c r="I10" s="19">
        <v>0</v>
      </c>
      <c r="J10" s="20"/>
      <c r="K10" s="21"/>
      <c r="L10" s="17">
        <v>20438.11</v>
      </c>
      <c r="M10" s="18">
        <v>2908.12</v>
      </c>
      <c r="N10" s="19">
        <v>0</v>
      </c>
      <c r="O10" s="20"/>
      <c r="P10" s="21"/>
      <c r="Q10" s="17">
        <v>1134.18</v>
      </c>
      <c r="R10" s="18">
        <v>3155.93</v>
      </c>
      <c r="S10" s="19">
        <v>0</v>
      </c>
      <c r="T10" s="20"/>
      <c r="U10" s="21"/>
    </row>
    <row r="11" spans="1:21" x14ac:dyDescent="0.2">
      <c r="A11" s="16" t="s">
        <v>74</v>
      </c>
      <c r="B11" s="17">
        <v>0</v>
      </c>
      <c r="C11" s="18">
        <v>0</v>
      </c>
      <c r="D11" s="19">
        <v>0</v>
      </c>
      <c r="E11" s="20"/>
      <c r="F11" s="21"/>
      <c r="G11" s="17">
        <v>0</v>
      </c>
      <c r="H11" s="18">
        <v>0</v>
      </c>
      <c r="I11" s="19">
        <v>0</v>
      </c>
      <c r="J11" s="20"/>
      <c r="K11" s="21"/>
      <c r="L11" s="17">
        <v>19274.060000000001</v>
      </c>
      <c r="M11" s="18">
        <v>1938.75</v>
      </c>
      <c r="N11" s="19">
        <v>0</v>
      </c>
      <c r="O11" s="20"/>
      <c r="P11" s="21"/>
      <c r="Q11" s="17">
        <v>0</v>
      </c>
      <c r="R11" s="18">
        <v>0</v>
      </c>
      <c r="S11" s="19">
        <v>0</v>
      </c>
      <c r="T11" s="20"/>
      <c r="U11" s="21"/>
    </row>
    <row r="12" spans="1:21" x14ac:dyDescent="0.2">
      <c r="A12" s="16" t="s">
        <v>33</v>
      </c>
      <c r="B12" s="17">
        <v>38806.910000000003</v>
      </c>
      <c r="C12" s="18">
        <v>14690.99</v>
      </c>
      <c r="D12" s="19">
        <v>0</v>
      </c>
      <c r="E12" s="20"/>
      <c r="F12" s="21"/>
      <c r="G12" s="17">
        <v>51880.15</v>
      </c>
      <c r="H12" s="18">
        <v>32893.24</v>
      </c>
      <c r="I12" s="19">
        <v>0</v>
      </c>
      <c r="J12" s="20"/>
      <c r="K12" s="21"/>
      <c r="L12" s="17">
        <v>173293.11</v>
      </c>
      <c r="M12" s="18">
        <v>41683.08</v>
      </c>
      <c r="N12" s="19">
        <v>0</v>
      </c>
      <c r="O12" s="20"/>
      <c r="P12" s="21"/>
      <c r="Q12" s="17">
        <v>142786.35</v>
      </c>
      <c r="R12" s="18">
        <v>61540.57</v>
      </c>
      <c r="S12" s="19">
        <v>0</v>
      </c>
      <c r="T12" s="20"/>
      <c r="U12" s="21"/>
    </row>
    <row r="13" spans="1:21" x14ac:dyDescent="0.2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9456.59</v>
      </c>
      <c r="H13" s="18">
        <v>4699.03</v>
      </c>
      <c r="I13" s="19">
        <v>0</v>
      </c>
      <c r="J13" s="20"/>
      <c r="K13" s="21"/>
      <c r="L13" s="17">
        <v>6274.15</v>
      </c>
      <c r="M13" s="18">
        <v>1938.75</v>
      </c>
      <c r="N13" s="19">
        <v>0</v>
      </c>
      <c r="O13" s="20"/>
      <c r="P13" s="21"/>
      <c r="Q13" s="17">
        <v>0</v>
      </c>
      <c r="R13" s="18">
        <v>0</v>
      </c>
      <c r="S13" s="19">
        <v>0</v>
      </c>
      <c r="T13" s="20"/>
      <c r="U13" s="21"/>
    </row>
    <row r="14" spans="1:21" x14ac:dyDescent="0.2">
      <c r="A14" s="16" t="s">
        <v>113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">
      <c r="A15" s="16" t="s">
        <v>35</v>
      </c>
      <c r="B15" s="17">
        <v>38369.21</v>
      </c>
      <c r="C15" s="18">
        <v>39175.97</v>
      </c>
      <c r="D15" s="19">
        <v>0</v>
      </c>
      <c r="E15" s="20"/>
      <c r="F15" s="21"/>
      <c r="G15" s="17">
        <v>111866.33</v>
      </c>
      <c r="H15" s="18">
        <v>105728.26</v>
      </c>
      <c r="I15" s="19">
        <v>0</v>
      </c>
      <c r="J15" s="20"/>
      <c r="K15" s="21"/>
      <c r="L15" s="17">
        <v>322317.39</v>
      </c>
      <c r="M15" s="18">
        <v>213262.28</v>
      </c>
      <c r="N15" s="19">
        <v>0</v>
      </c>
      <c r="O15" s="20"/>
      <c r="P15" s="21"/>
      <c r="Q15" s="17">
        <v>30780.61</v>
      </c>
      <c r="R15" s="18">
        <v>11045.74</v>
      </c>
      <c r="S15" s="19">
        <v>0</v>
      </c>
      <c r="T15" s="20"/>
      <c r="U15" s="21"/>
    </row>
    <row r="16" spans="1:21" x14ac:dyDescent="0.2">
      <c r="A16" s="16" t="s">
        <v>114</v>
      </c>
      <c r="B16" s="17">
        <v>0</v>
      </c>
      <c r="C16" s="18">
        <v>0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">
      <c r="A17" s="16" t="s">
        <v>36</v>
      </c>
      <c r="B17" s="17">
        <v>362722.03</v>
      </c>
      <c r="C17" s="18">
        <v>184453.52</v>
      </c>
      <c r="D17" s="19">
        <v>0</v>
      </c>
      <c r="E17" s="20"/>
      <c r="F17" s="21"/>
      <c r="G17" s="17">
        <v>80422.929999999993</v>
      </c>
      <c r="H17" s="18">
        <v>70485.5</v>
      </c>
      <c r="I17" s="19">
        <v>0</v>
      </c>
      <c r="J17" s="20"/>
      <c r="K17" s="21"/>
      <c r="L17" s="17">
        <v>383125.5</v>
      </c>
      <c r="M17" s="18">
        <v>161885.46</v>
      </c>
      <c r="N17" s="19">
        <v>0</v>
      </c>
      <c r="O17" s="20"/>
      <c r="P17" s="21"/>
      <c r="Q17" s="17">
        <v>723974.55</v>
      </c>
      <c r="R17" s="18">
        <v>438673.8</v>
      </c>
      <c r="S17" s="19">
        <v>0</v>
      </c>
      <c r="T17" s="20"/>
      <c r="U17" s="21"/>
    </row>
    <row r="18" spans="1:21" x14ac:dyDescent="0.2">
      <c r="A18" s="16" t="s">
        <v>115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">
      <c r="A19" s="16" t="s">
        <v>116</v>
      </c>
      <c r="B19" s="17">
        <v>0</v>
      </c>
      <c r="C19" s="18">
        <v>0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  <c r="Q19" s="17">
        <v>20144.07</v>
      </c>
      <c r="R19" s="18">
        <v>25247.41</v>
      </c>
      <c r="S19" s="19">
        <v>0</v>
      </c>
      <c r="T19" s="20"/>
      <c r="U19" s="21"/>
    </row>
    <row r="20" spans="1:21" x14ac:dyDescent="0.2">
      <c r="A20" s="16" t="s">
        <v>37</v>
      </c>
      <c r="B20" s="17">
        <v>5996.42</v>
      </c>
      <c r="C20" s="18">
        <v>4897</v>
      </c>
      <c r="D20" s="19">
        <v>0</v>
      </c>
      <c r="E20" s="20"/>
      <c r="F20" s="21"/>
      <c r="G20" s="17">
        <v>0</v>
      </c>
      <c r="H20" s="18">
        <v>0</v>
      </c>
      <c r="I20" s="19">
        <v>0</v>
      </c>
      <c r="J20" s="20"/>
      <c r="K20" s="21"/>
      <c r="L20" s="17">
        <v>16458.189999999999</v>
      </c>
      <c r="M20" s="18">
        <v>5816.24</v>
      </c>
      <c r="N20" s="19">
        <v>0</v>
      </c>
      <c r="O20" s="20"/>
      <c r="P20" s="21"/>
      <c r="Q20" s="17">
        <v>22063.65</v>
      </c>
      <c r="R20" s="18">
        <v>28403.34</v>
      </c>
      <c r="S20" s="19">
        <v>0</v>
      </c>
      <c r="T20" s="20"/>
      <c r="U20" s="21"/>
    </row>
    <row r="21" spans="1:21" x14ac:dyDescent="0.2">
      <c r="A21" s="16" t="s">
        <v>117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">
      <c r="A22" s="16" t="s">
        <v>66</v>
      </c>
      <c r="B22" s="17">
        <v>3320.45</v>
      </c>
      <c r="C22" s="18">
        <v>4897</v>
      </c>
      <c r="D22" s="19">
        <v>0</v>
      </c>
      <c r="E22" s="20"/>
      <c r="F22" s="21"/>
      <c r="G22" s="17">
        <v>27401.64</v>
      </c>
      <c r="H22" s="18">
        <v>37592.269999999997</v>
      </c>
      <c r="I22" s="19">
        <v>0</v>
      </c>
      <c r="J22" s="20"/>
      <c r="K22" s="21"/>
      <c r="L22" s="17">
        <v>8482.7199999999993</v>
      </c>
      <c r="M22" s="18">
        <v>5816.24</v>
      </c>
      <c r="N22" s="19">
        <v>0</v>
      </c>
      <c r="O22" s="20"/>
      <c r="P22" s="21"/>
      <c r="Q22" s="17">
        <v>309527.5</v>
      </c>
      <c r="R22" s="18">
        <v>214603.01</v>
      </c>
      <c r="S22" s="19">
        <v>0</v>
      </c>
      <c r="T22" s="20"/>
      <c r="U22" s="21"/>
    </row>
    <row r="23" spans="1:21" x14ac:dyDescent="0.2">
      <c r="A23" s="16" t="s">
        <v>38</v>
      </c>
      <c r="B23" s="17">
        <v>314802.01</v>
      </c>
      <c r="C23" s="18">
        <v>114263.24</v>
      </c>
      <c r="D23" s="19">
        <v>0</v>
      </c>
      <c r="E23" s="20"/>
      <c r="F23" s="21"/>
      <c r="G23" s="17">
        <v>446135.93</v>
      </c>
      <c r="H23" s="18">
        <v>378272.2</v>
      </c>
      <c r="I23" s="19">
        <v>0</v>
      </c>
      <c r="J23" s="20"/>
      <c r="K23" s="21"/>
      <c r="L23" s="17">
        <v>468927.29</v>
      </c>
      <c r="M23" s="18">
        <v>172548.57</v>
      </c>
      <c r="N23" s="19">
        <v>0</v>
      </c>
      <c r="O23" s="20"/>
      <c r="P23" s="21"/>
      <c r="Q23" s="17">
        <v>2499841.61</v>
      </c>
      <c r="R23" s="18">
        <v>1358626.4</v>
      </c>
      <c r="S23" s="19">
        <v>0</v>
      </c>
      <c r="T23" s="20"/>
      <c r="U23" s="21"/>
    </row>
    <row r="24" spans="1:21" x14ac:dyDescent="0.2">
      <c r="A24" s="16" t="s">
        <v>118</v>
      </c>
      <c r="B24" s="17">
        <v>38671.81</v>
      </c>
      <c r="C24" s="18">
        <v>32646.639999999999</v>
      </c>
      <c r="D24" s="19">
        <v>0</v>
      </c>
      <c r="E24" s="20"/>
      <c r="F24" s="21"/>
      <c r="G24" s="17">
        <v>192810.72</v>
      </c>
      <c r="H24" s="18">
        <v>314835.25</v>
      </c>
      <c r="I24" s="19">
        <v>0</v>
      </c>
      <c r="J24" s="20"/>
      <c r="K24" s="21"/>
      <c r="L24" s="17">
        <v>158370.12</v>
      </c>
      <c r="M24" s="18">
        <v>91121.16</v>
      </c>
      <c r="N24" s="19">
        <v>0</v>
      </c>
      <c r="O24" s="20"/>
      <c r="P24" s="21"/>
      <c r="Q24" s="17">
        <v>29117.96</v>
      </c>
      <c r="R24" s="18">
        <v>22091.49</v>
      </c>
      <c r="S24" s="19">
        <v>0</v>
      </c>
      <c r="T24" s="20"/>
      <c r="U24" s="21"/>
    </row>
    <row r="25" spans="1:21" x14ac:dyDescent="0.2">
      <c r="A25" s="16" t="s">
        <v>39</v>
      </c>
      <c r="B25" s="17">
        <v>62482.75</v>
      </c>
      <c r="C25" s="18">
        <v>39175.97</v>
      </c>
      <c r="D25" s="19">
        <v>0</v>
      </c>
      <c r="E25" s="20"/>
      <c r="F25" s="21"/>
      <c r="G25" s="17">
        <v>99067.06</v>
      </c>
      <c r="H25" s="18">
        <v>77534.05</v>
      </c>
      <c r="I25" s="19">
        <v>0</v>
      </c>
      <c r="J25" s="20"/>
      <c r="K25" s="21"/>
      <c r="L25" s="17">
        <v>45247.360000000001</v>
      </c>
      <c r="M25" s="18">
        <v>31019.97</v>
      </c>
      <c r="N25" s="19">
        <v>0</v>
      </c>
      <c r="O25" s="20"/>
      <c r="P25" s="21"/>
      <c r="Q25" s="17">
        <v>16499.419999999998</v>
      </c>
      <c r="R25" s="18">
        <v>4733.8900000000003</v>
      </c>
      <c r="S25" s="19">
        <v>0</v>
      </c>
      <c r="T25" s="20"/>
      <c r="U25" s="21"/>
    </row>
    <row r="26" spans="1:21" x14ac:dyDescent="0.2">
      <c r="A26" s="16" t="s">
        <v>72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0</v>
      </c>
      <c r="R26" s="18">
        <v>0</v>
      </c>
      <c r="S26" s="19">
        <v>0</v>
      </c>
      <c r="T26" s="20"/>
      <c r="U26" s="21"/>
    </row>
    <row r="27" spans="1:21" x14ac:dyDescent="0.2">
      <c r="A27" s="16" t="s">
        <v>67</v>
      </c>
      <c r="B27" s="17">
        <v>50255.16</v>
      </c>
      <c r="C27" s="18">
        <v>34278.97</v>
      </c>
      <c r="D27" s="19">
        <v>0</v>
      </c>
      <c r="E27" s="20"/>
      <c r="F27" s="21"/>
      <c r="G27" s="17">
        <v>88089.23</v>
      </c>
      <c r="H27" s="18">
        <v>86932.12</v>
      </c>
      <c r="I27" s="19">
        <v>0</v>
      </c>
      <c r="J27" s="20"/>
      <c r="K27" s="21"/>
      <c r="L27" s="17">
        <v>120764.38</v>
      </c>
      <c r="M27" s="18">
        <v>54284.94</v>
      </c>
      <c r="N27" s="19">
        <v>0</v>
      </c>
      <c r="O27" s="20"/>
      <c r="P27" s="21"/>
      <c r="Q27" s="17">
        <v>496315.08</v>
      </c>
      <c r="R27" s="18">
        <v>296657.09999999998</v>
      </c>
      <c r="S27" s="19">
        <v>0</v>
      </c>
      <c r="T27" s="20"/>
      <c r="U27" s="21"/>
    </row>
    <row r="28" spans="1:21" x14ac:dyDescent="0.2">
      <c r="A28" s="16" t="s">
        <v>40</v>
      </c>
      <c r="B28" s="17">
        <v>78296.92</v>
      </c>
      <c r="C28" s="18">
        <v>58763.95</v>
      </c>
      <c r="D28" s="19">
        <v>0</v>
      </c>
      <c r="E28" s="20"/>
      <c r="F28" s="21"/>
      <c r="G28" s="17">
        <v>41828.6</v>
      </c>
      <c r="H28" s="18">
        <v>56388.4</v>
      </c>
      <c r="I28" s="19">
        <v>0</v>
      </c>
      <c r="J28" s="20"/>
      <c r="K28" s="21"/>
      <c r="L28" s="17">
        <v>135399.29</v>
      </c>
      <c r="M28" s="18">
        <v>77549.919999999998</v>
      </c>
      <c r="N28" s="19">
        <v>0</v>
      </c>
      <c r="O28" s="20"/>
      <c r="P28" s="21"/>
      <c r="Q28" s="17">
        <v>106300.96</v>
      </c>
      <c r="R28" s="18">
        <v>94677.8</v>
      </c>
      <c r="S28" s="19">
        <v>0</v>
      </c>
      <c r="T28" s="20"/>
      <c r="U28" s="21"/>
    </row>
    <row r="29" spans="1:21" x14ac:dyDescent="0.2">
      <c r="A29" s="16" t="s">
        <v>41</v>
      </c>
      <c r="B29" s="17">
        <v>22591.86</v>
      </c>
      <c r="C29" s="18">
        <v>3264.66</v>
      </c>
      <c r="D29" s="19">
        <v>0</v>
      </c>
      <c r="E29" s="20"/>
      <c r="F29" s="21"/>
      <c r="G29" s="17">
        <v>32219</v>
      </c>
      <c r="H29" s="18">
        <v>23495.17</v>
      </c>
      <c r="I29" s="19">
        <v>0</v>
      </c>
      <c r="J29" s="20"/>
      <c r="K29" s="21"/>
      <c r="L29" s="17">
        <v>34921.65</v>
      </c>
      <c r="M29" s="18">
        <v>26173.1</v>
      </c>
      <c r="N29" s="19">
        <v>0</v>
      </c>
      <c r="O29" s="20"/>
      <c r="P29" s="21"/>
      <c r="Q29" s="17">
        <v>0</v>
      </c>
      <c r="R29" s="18">
        <v>0</v>
      </c>
      <c r="S29" s="19">
        <v>0</v>
      </c>
      <c r="T29" s="20"/>
      <c r="U29" s="21"/>
    </row>
    <row r="30" spans="1:21" x14ac:dyDescent="0.2">
      <c r="A30" s="16" t="s">
        <v>42</v>
      </c>
      <c r="B30" s="17">
        <v>137948.72</v>
      </c>
      <c r="C30" s="18">
        <v>37543.64</v>
      </c>
      <c r="D30" s="19">
        <v>0</v>
      </c>
      <c r="E30" s="20"/>
      <c r="F30" s="21"/>
      <c r="G30" s="17">
        <v>41969.19</v>
      </c>
      <c r="H30" s="18">
        <v>44640.82</v>
      </c>
      <c r="I30" s="19">
        <v>0</v>
      </c>
      <c r="J30" s="20"/>
      <c r="K30" s="21"/>
      <c r="L30" s="17">
        <v>340443.87</v>
      </c>
      <c r="M30" s="18">
        <v>108569.89</v>
      </c>
      <c r="N30" s="19">
        <v>0</v>
      </c>
      <c r="O30" s="20"/>
      <c r="P30" s="21"/>
      <c r="Q30" s="17">
        <v>1348387.78</v>
      </c>
      <c r="R30" s="18">
        <v>782669.8</v>
      </c>
      <c r="S30" s="19">
        <v>0</v>
      </c>
      <c r="T30" s="20"/>
      <c r="U30" s="21"/>
    </row>
    <row r="31" spans="1:21" x14ac:dyDescent="0.2">
      <c r="A31" s="16" t="s">
        <v>73</v>
      </c>
      <c r="B31" s="17">
        <v>0</v>
      </c>
      <c r="C31" s="18">
        <v>0</v>
      </c>
      <c r="D31" s="19">
        <v>0</v>
      </c>
      <c r="E31" s="20"/>
      <c r="F31" s="21"/>
      <c r="G31" s="17">
        <v>0</v>
      </c>
      <c r="H31" s="18">
        <v>0</v>
      </c>
      <c r="I31" s="19">
        <v>0</v>
      </c>
      <c r="J31" s="20"/>
      <c r="K31" s="21"/>
      <c r="L31" s="17">
        <v>2307.4499999999998</v>
      </c>
      <c r="M31" s="18">
        <v>1938.75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">
      <c r="A32" s="16" t="s">
        <v>43</v>
      </c>
      <c r="B32" s="17">
        <v>25960.799999999999</v>
      </c>
      <c r="C32" s="18">
        <v>19587.98</v>
      </c>
      <c r="D32" s="19">
        <v>0</v>
      </c>
      <c r="E32" s="20"/>
      <c r="F32" s="21"/>
      <c r="G32" s="17">
        <v>60990.47</v>
      </c>
      <c r="H32" s="18">
        <v>54038.89</v>
      </c>
      <c r="I32" s="19">
        <v>0</v>
      </c>
      <c r="J32" s="20"/>
      <c r="K32" s="21"/>
      <c r="L32" s="17">
        <v>193703.61</v>
      </c>
      <c r="M32" s="18">
        <v>58162.44</v>
      </c>
      <c r="N32" s="19">
        <v>0</v>
      </c>
      <c r="O32" s="20"/>
      <c r="P32" s="21"/>
      <c r="Q32" s="17">
        <v>42846.76</v>
      </c>
      <c r="R32" s="18">
        <v>26825.38</v>
      </c>
      <c r="S32" s="19">
        <v>0</v>
      </c>
      <c r="T32" s="20"/>
      <c r="U32" s="21"/>
    </row>
    <row r="33" spans="1:21" x14ac:dyDescent="0.2">
      <c r="A33" s="16" t="s">
        <v>119</v>
      </c>
      <c r="B33" s="17">
        <v>59797.33</v>
      </c>
      <c r="C33" s="18">
        <v>8161.66</v>
      </c>
      <c r="D33" s="19">
        <v>0</v>
      </c>
      <c r="E33" s="20"/>
      <c r="F33" s="21"/>
      <c r="G33" s="17">
        <v>199682.94</v>
      </c>
      <c r="H33" s="18">
        <v>63436.95</v>
      </c>
      <c r="I33" s="19">
        <v>0</v>
      </c>
      <c r="J33" s="20"/>
      <c r="K33" s="21"/>
      <c r="L33" s="17">
        <v>35620.839999999997</v>
      </c>
      <c r="M33" s="18">
        <v>10663.11</v>
      </c>
      <c r="N33" s="19">
        <v>0</v>
      </c>
      <c r="O33" s="20"/>
      <c r="P33" s="21"/>
      <c r="Q33" s="17">
        <v>36788.49</v>
      </c>
      <c r="R33" s="18">
        <v>6311.85</v>
      </c>
      <c r="S33" s="19">
        <v>0</v>
      </c>
      <c r="T33" s="20"/>
      <c r="U33" s="21"/>
    </row>
    <row r="34" spans="1:21" x14ac:dyDescent="0.2">
      <c r="A34" s="16" t="s">
        <v>120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">
      <c r="A35" s="16" t="s">
        <v>44</v>
      </c>
      <c r="B35" s="17">
        <v>110743.01</v>
      </c>
      <c r="C35" s="18">
        <v>71822.61</v>
      </c>
      <c r="D35" s="19">
        <v>0</v>
      </c>
      <c r="E35" s="20"/>
      <c r="F35" s="21"/>
      <c r="G35" s="17">
        <v>137590</v>
      </c>
      <c r="H35" s="18">
        <v>216155.54</v>
      </c>
      <c r="I35" s="19">
        <v>0</v>
      </c>
      <c r="J35" s="20"/>
      <c r="K35" s="21"/>
      <c r="L35" s="17">
        <v>473378.06</v>
      </c>
      <c r="M35" s="18">
        <v>209384.79</v>
      </c>
      <c r="N35" s="19">
        <v>0</v>
      </c>
      <c r="O35" s="20"/>
      <c r="P35" s="21"/>
      <c r="Q35" s="17">
        <v>109212.42</v>
      </c>
      <c r="R35" s="18">
        <v>64696.5</v>
      </c>
      <c r="S35" s="19">
        <v>0</v>
      </c>
      <c r="T35" s="20"/>
      <c r="U35" s="21"/>
    </row>
    <row r="36" spans="1:21" x14ac:dyDescent="0.2">
      <c r="A36" s="16" t="s">
        <v>45</v>
      </c>
      <c r="B36" s="17">
        <v>744.12</v>
      </c>
      <c r="C36" s="18">
        <v>1632.33</v>
      </c>
      <c r="D36" s="19">
        <v>0</v>
      </c>
      <c r="E36" s="20"/>
      <c r="F36" s="21"/>
      <c r="G36" s="17">
        <v>15206</v>
      </c>
      <c r="H36" s="18">
        <v>25844.68</v>
      </c>
      <c r="I36" s="19">
        <v>0</v>
      </c>
      <c r="J36" s="20"/>
      <c r="K36" s="21"/>
      <c r="L36" s="17">
        <v>0</v>
      </c>
      <c r="M36" s="18">
        <v>0</v>
      </c>
      <c r="N36" s="19">
        <v>0</v>
      </c>
      <c r="O36" s="20"/>
      <c r="P36" s="21"/>
      <c r="Q36" s="17">
        <v>95748.07</v>
      </c>
      <c r="R36" s="18">
        <v>104145.58</v>
      </c>
      <c r="S36" s="19">
        <v>0</v>
      </c>
      <c r="T36" s="20"/>
      <c r="U36" s="21"/>
    </row>
    <row r="37" spans="1:21" x14ac:dyDescent="0.2">
      <c r="A37" s="16" t="s">
        <v>121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37255.230000000003</v>
      </c>
      <c r="R37" s="18">
        <v>4733.8900000000003</v>
      </c>
      <c r="S37" s="19">
        <v>0</v>
      </c>
      <c r="T37" s="20"/>
      <c r="U37" s="21"/>
    </row>
    <row r="38" spans="1:21" x14ac:dyDescent="0.2">
      <c r="A38" s="16" t="s">
        <v>122</v>
      </c>
      <c r="B38" s="17">
        <v>0</v>
      </c>
      <c r="C38" s="18">
        <v>0</v>
      </c>
      <c r="D38" s="19">
        <v>0</v>
      </c>
      <c r="E38" s="20"/>
      <c r="F38" s="21"/>
      <c r="G38" s="17">
        <v>26334.83</v>
      </c>
      <c r="H38" s="18">
        <v>7048.55</v>
      </c>
      <c r="I38" s="19">
        <v>0</v>
      </c>
      <c r="J38" s="20"/>
      <c r="K38" s="21"/>
      <c r="L38" s="17">
        <v>24368.36</v>
      </c>
      <c r="M38" s="18">
        <v>4846.87</v>
      </c>
      <c r="N38" s="19">
        <v>0</v>
      </c>
      <c r="O38" s="20"/>
      <c r="P38" s="21"/>
      <c r="Q38" s="17">
        <v>13844.44</v>
      </c>
      <c r="R38" s="18">
        <v>7889.82</v>
      </c>
      <c r="S38" s="19">
        <v>0</v>
      </c>
      <c r="T38" s="20"/>
      <c r="U38" s="21"/>
    </row>
    <row r="39" spans="1:21" x14ac:dyDescent="0.2">
      <c r="A39" s="16" t="s">
        <v>123</v>
      </c>
      <c r="B39" s="17">
        <v>405097.67</v>
      </c>
      <c r="C39" s="18">
        <v>94675.26</v>
      </c>
      <c r="D39" s="19">
        <v>0</v>
      </c>
      <c r="E39" s="20"/>
      <c r="F39" s="21"/>
      <c r="G39" s="17">
        <v>2349486.64</v>
      </c>
      <c r="H39" s="18">
        <v>655515.18999999994</v>
      </c>
      <c r="I39" s="19">
        <v>0</v>
      </c>
      <c r="J39" s="20"/>
      <c r="K39" s="21"/>
      <c r="L39" s="17">
        <v>1511764.29</v>
      </c>
      <c r="M39" s="18">
        <v>470146.39</v>
      </c>
      <c r="N39" s="19">
        <v>0</v>
      </c>
      <c r="O39" s="20"/>
      <c r="P39" s="21"/>
      <c r="Q39" s="17">
        <v>2188256.67</v>
      </c>
      <c r="R39" s="18">
        <v>777935.91</v>
      </c>
      <c r="S39" s="19">
        <v>0</v>
      </c>
      <c r="T39" s="20"/>
      <c r="U39" s="21"/>
    </row>
    <row r="40" spans="1:21" x14ac:dyDescent="0.2">
      <c r="A40" s="16" t="s">
        <v>124</v>
      </c>
      <c r="B40" s="17">
        <v>0</v>
      </c>
      <c r="C40" s="18">
        <v>0</v>
      </c>
      <c r="D40" s="19">
        <v>0</v>
      </c>
      <c r="E40" s="20"/>
      <c r="F40" s="21"/>
      <c r="G40" s="17">
        <v>0</v>
      </c>
      <c r="H40" s="18">
        <v>0</v>
      </c>
      <c r="I40" s="19">
        <v>0</v>
      </c>
      <c r="J40" s="20"/>
      <c r="K40" s="21"/>
      <c r="L40" s="17">
        <v>0</v>
      </c>
      <c r="M40" s="18">
        <v>0</v>
      </c>
      <c r="N40" s="19">
        <v>0</v>
      </c>
      <c r="O40" s="20"/>
      <c r="P40" s="21"/>
      <c r="Q40" s="17">
        <v>0</v>
      </c>
      <c r="R40" s="18">
        <v>0</v>
      </c>
      <c r="S40" s="19">
        <v>0</v>
      </c>
      <c r="T40" s="20"/>
      <c r="U40" s="21"/>
    </row>
    <row r="41" spans="1:21" x14ac:dyDescent="0.2">
      <c r="A41" s="16" t="s">
        <v>125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0</v>
      </c>
      <c r="M41" s="18">
        <v>0</v>
      </c>
      <c r="N41" s="19">
        <v>0</v>
      </c>
      <c r="O41" s="20"/>
      <c r="P41" s="21"/>
      <c r="Q41" s="17">
        <v>0</v>
      </c>
      <c r="R41" s="18">
        <v>0</v>
      </c>
      <c r="S41" s="19">
        <v>0</v>
      </c>
      <c r="T41" s="20"/>
      <c r="U41" s="21"/>
    </row>
    <row r="42" spans="1:21" x14ac:dyDescent="0.2">
      <c r="A42" s="16" t="s">
        <v>126</v>
      </c>
      <c r="B42" s="17">
        <v>0</v>
      </c>
      <c r="C42" s="18">
        <v>0</v>
      </c>
      <c r="D42" s="19">
        <v>0</v>
      </c>
      <c r="E42" s="20"/>
      <c r="F42" s="21"/>
      <c r="G42" s="17">
        <v>0</v>
      </c>
      <c r="H42" s="18">
        <v>0</v>
      </c>
      <c r="I42" s="19">
        <v>0</v>
      </c>
      <c r="J42" s="20"/>
      <c r="K42" s="21"/>
      <c r="L42" s="17">
        <v>3365.22</v>
      </c>
      <c r="M42" s="18">
        <v>3877.5</v>
      </c>
      <c r="N42" s="19">
        <v>0</v>
      </c>
      <c r="O42" s="20"/>
      <c r="P42" s="21"/>
      <c r="Q42" s="17">
        <v>0</v>
      </c>
      <c r="R42" s="18">
        <v>0</v>
      </c>
      <c r="S42" s="19">
        <v>0</v>
      </c>
      <c r="T42" s="20"/>
      <c r="U42" s="21"/>
    </row>
    <row r="43" spans="1:21" x14ac:dyDescent="0.2">
      <c r="A43" s="16" t="s">
        <v>46</v>
      </c>
      <c r="B43" s="17">
        <v>36533.949999999997</v>
      </c>
      <c r="C43" s="18">
        <v>24484.98</v>
      </c>
      <c r="D43" s="19">
        <v>0</v>
      </c>
      <c r="E43" s="20"/>
      <c r="F43" s="21"/>
      <c r="G43" s="17">
        <v>130840.87</v>
      </c>
      <c r="H43" s="18">
        <v>68135.990000000005</v>
      </c>
      <c r="I43" s="19">
        <v>0</v>
      </c>
      <c r="J43" s="20"/>
      <c r="K43" s="21"/>
      <c r="L43" s="17">
        <v>122747.89</v>
      </c>
      <c r="M43" s="18">
        <v>46529.95</v>
      </c>
      <c r="N43" s="19">
        <v>0</v>
      </c>
      <c r="O43" s="20"/>
      <c r="P43" s="21"/>
      <c r="Q43" s="17">
        <v>30407.51</v>
      </c>
      <c r="R43" s="18">
        <v>11045.74</v>
      </c>
      <c r="S43" s="19">
        <v>0</v>
      </c>
      <c r="T43" s="20"/>
      <c r="U43" s="21"/>
    </row>
    <row r="44" spans="1:21" x14ac:dyDescent="0.2">
      <c r="A44" s="16" t="s">
        <v>63</v>
      </c>
      <c r="B44" s="17">
        <v>3331.01</v>
      </c>
      <c r="C44" s="18">
        <v>3264.66</v>
      </c>
      <c r="D44" s="19">
        <v>0</v>
      </c>
      <c r="E44" s="20"/>
      <c r="F44" s="21"/>
      <c r="G44" s="17">
        <v>0</v>
      </c>
      <c r="H44" s="18">
        <v>0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  <c r="Q44" s="17">
        <v>0</v>
      </c>
      <c r="R44" s="18">
        <v>0</v>
      </c>
      <c r="S44" s="19">
        <v>0</v>
      </c>
      <c r="T44" s="20"/>
      <c r="U44" s="21"/>
    </row>
    <row r="45" spans="1:21" x14ac:dyDescent="0.2">
      <c r="A45" s="16" t="s">
        <v>127</v>
      </c>
      <c r="B45" s="17">
        <v>0</v>
      </c>
      <c r="C45" s="18">
        <v>0</v>
      </c>
      <c r="D45" s="19">
        <v>0</v>
      </c>
      <c r="E45" s="20"/>
      <c r="F45" s="21"/>
      <c r="G45" s="17">
        <v>0</v>
      </c>
      <c r="H45" s="18">
        <v>0</v>
      </c>
      <c r="I45" s="19">
        <v>0</v>
      </c>
      <c r="J45" s="20"/>
      <c r="K45" s="21"/>
      <c r="L45" s="17">
        <v>13648.38</v>
      </c>
      <c r="M45" s="18">
        <v>1938.75</v>
      </c>
      <c r="N45" s="19">
        <v>0</v>
      </c>
      <c r="O45" s="20"/>
      <c r="P45" s="21"/>
      <c r="Q45" s="17">
        <v>15039.32</v>
      </c>
      <c r="R45" s="18">
        <v>4733.8900000000003</v>
      </c>
      <c r="S45" s="19">
        <v>0</v>
      </c>
      <c r="T45" s="20"/>
      <c r="U45" s="21"/>
    </row>
    <row r="46" spans="1:21" x14ac:dyDescent="0.2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56449.42</v>
      </c>
      <c r="H46" s="18">
        <v>14097.1</v>
      </c>
      <c r="I46" s="19">
        <v>0</v>
      </c>
      <c r="J46" s="20"/>
      <c r="K46" s="21"/>
      <c r="L46" s="17">
        <v>23608.02</v>
      </c>
      <c r="M46" s="18">
        <v>3877.5</v>
      </c>
      <c r="N46" s="19">
        <v>0</v>
      </c>
      <c r="O46" s="20"/>
      <c r="P46" s="21"/>
      <c r="Q46" s="17">
        <v>0</v>
      </c>
      <c r="R46" s="18">
        <v>0</v>
      </c>
      <c r="S46" s="19">
        <v>0</v>
      </c>
      <c r="T46" s="20"/>
      <c r="U46" s="21"/>
    </row>
    <row r="47" spans="1:21" x14ac:dyDescent="0.2">
      <c r="A47" s="16" t="s">
        <v>128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">
      <c r="A48" s="16" t="s">
        <v>129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">
      <c r="A49" s="16" t="s">
        <v>48</v>
      </c>
      <c r="B49" s="17">
        <v>75550.41</v>
      </c>
      <c r="C49" s="18">
        <v>65293.279999999999</v>
      </c>
      <c r="D49" s="19">
        <v>0</v>
      </c>
      <c r="E49" s="20"/>
      <c r="F49" s="21"/>
      <c r="G49" s="17">
        <v>424896.28</v>
      </c>
      <c r="H49" s="18">
        <v>357126.55</v>
      </c>
      <c r="I49" s="19">
        <v>0</v>
      </c>
      <c r="J49" s="20"/>
      <c r="K49" s="21"/>
      <c r="L49" s="17">
        <v>915901.55</v>
      </c>
      <c r="M49" s="18">
        <v>423616.44</v>
      </c>
      <c r="N49" s="19">
        <v>0</v>
      </c>
      <c r="O49" s="20"/>
      <c r="P49" s="21"/>
      <c r="Q49" s="17">
        <v>72161.289999999994</v>
      </c>
      <c r="R49" s="18">
        <v>11045.74</v>
      </c>
      <c r="S49" s="19">
        <v>0</v>
      </c>
      <c r="T49" s="20"/>
      <c r="U49" s="21"/>
    </row>
    <row r="50" spans="1:21" x14ac:dyDescent="0.2">
      <c r="A50" s="16" t="s">
        <v>49</v>
      </c>
      <c r="B50" s="17">
        <v>18796.349999999999</v>
      </c>
      <c r="C50" s="18">
        <v>11426.32</v>
      </c>
      <c r="D50" s="19">
        <v>0</v>
      </c>
      <c r="E50" s="20"/>
      <c r="F50" s="21"/>
      <c r="G50" s="17">
        <v>219794.97</v>
      </c>
      <c r="H50" s="18">
        <v>195009.89</v>
      </c>
      <c r="I50" s="19">
        <v>0</v>
      </c>
      <c r="J50" s="20"/>
      <c r="K50" s="21"/>
      <c r="L50" s="17">
        <v>245409.67</v>
      </c>
      <c r="M50" s="18">
        <v>82396.789999999994</v>
      </c>
      <c r="N50" s="19">
        <v>0</v>
      </c>
      <c r="O50" s="20"/>
      <c r="P50" s="21"/>
      <c r="Q50" s="17">
        <v>19518.61</v>
      </c>
      <c r="R50" s="18">
        <v>12623.71</v>
      </c>
      <c r="S50" s="19">
        <v>0</v>
      </c>
      <c r="T50" s="20"/>
      <c r="U50" s="21"/>
    </row>
    <row r="51" spans="1:21" x14ac:dyDescent="0.2">
      <c r="A51" s="16" t="s">
        <v>50</v>
      </c>
      <c r="B51" s="17">
        <v>0</v>
      </c>
      <c r="C51" s="18">
        <v>0</v>
      </c>
      <c r="D51" s="19">
        <v>0</v>
      </c>
      <c r="E51" s="20"/>
      <c r="F51" s="21"/>
      <c r="G51" s="17">
        <v>1850</v>
      </c>
      <c r="H51" s="18">
        <v>18796.13</v>
      </c>
      <c r="I51" s="19">
        <v>0</v>
      </c>
      <c r="J51" s="20"/>
      <c r="K51" s="21"/>
      <c r="L51" s="17">
        <v>8872.94</v>
      </c>
      <c r="M51" s="18">
        <v>3877.5</v>
      </c>
      <c r="N51" s="19">
        <v>0</v>
      </c>
      <c r="O51" s="20"/>
      <c r="P51" s="21"/>
      <c r="Q51" s="17">
        <v>0</v>
      </c>
      <c r="R51" s="18">
        <v>0</v>
      </c>
      <c r="S51" s="19">
        <v>0</v>
      </c>
      <c r="T51" s="20"/>
      <c r="U51" s="21"/>
    </row>
    <row r="52" spans="1:21" x14ac:dyDescent="0.2">
      <c r="A52" s="16" t="s">
        <v>130</v>
      </c>
      <c r="B52" s="17">
        <v>102246.34</v>
      </c>
      <c r="C52" s="18">
        <v>58763.95</v>
      </c>
      <c r="D52" s="19">
        <v>0</v>
      </c>
      <c r="E52" s="20"/>
      <c r="F52" s="21"/>
      <c r="G52" s="17">
        <v>162626.54</v>
      </c>
      <c r="H52" s="18">
        <v>213806.03</v>
      </c>
      <c r="I52" s="19">
        <v>0</v>
      </c>
      <c r="J52" s="20"/>
      <c r="K52" s="21"/>
      <c r="L52" s="17">
        <v>360833.49</v>
      </c>
      <c r="M52" s="18">
        <v>167701.70000000001</v>
      </c>
      <c r="N52" s="19">
        <v>0</v>
      </c>
      <c r="O52" s="20"/>
      <c r="P52" s="21"/>
      <c r="Q52" s="17">
        <v>936665.64</v>
      </c>
      <c r="R52" s="18">
        <v>481278.81</v>
      </c>
      <c r="S52" s="19">
        <v>0</v>
      </c>
      <c r="T52" s="20"/>
      <c r="U52" s="21"/>
    </row>
    <row r="53" spans="1:21" x14ac:dyDescent="0.2">
      <c r="A53" s="16" t="s">
        <v>107</v>
      </c>
      <c r="B53" s="24">
        <v>0</v>
      </c>
      <c r="C53" s="25">
        <v>0</v>
      </c>
      <c r="D53" s="26">
        <v>0</v>
      </c>
      <c r="E53" s="27"/>
      <c r="F53" s="28"/>
      <c r="G53" s="24">
        <v>0</v>
      </c>
      <c r="H53" s="25">
        <v>0</v>
      </c>
      <c r="I53" s="26">
        <v>0</v>
      </c>
      <c r="J53" s="27"/>
      <c r="K53" s="28"/>
      <c r="L53" s="24">
        <v>0</v>
      </c>
      <c r="M53" s="25">
        <v>0</v>
      </c>
      <c r="N53" s="26">
        <v>0</v>
      </c>
      <c r="O53" s="27"/>
      <c r="P53" s="28"/>
      <c r="Q53" s="24">
        <v>0</v>
      </c>
      <c r="R53" s="25">
        <v>0</v>
      </c>
      <c r="S53" s="26">
        <v>0</v>
      </c>
      <c r="T53" s="27"/>
      <c r="U53" s="28"/>
    </row>
    <row r="54" spans="1:21" x14ac:dyDescent="0.2">
      <c r="B54" s="22">
        <v>0</v>
      </c>
      <c r="C54" s="22">
        <v>0</v>
      </c>
      <c r="D54" s="33"/>
      <c r="G54" s="22">
        <v>0</v>
      </c>
      <c r="H54" s="22">
        <v>0</v>
      </c>
      <c r="I54" s="33"/>
      <c r="L54" s="22">
        <v>0</v>
      </c>
      <c r="M54" s="22">
        <v>0</v>
      </c>
      <c r="N54" s="33"/>
      <c r="Q54" s="22">
        <v>0</v>
      </c>
      <c r="R54" s="22">
        <v>0</v>
      </c>
      <c r="S54" s="33"/>
    </row>
    <row r="55" spans="1:21" x14ac:dyDescent="0.2">
      <c r="C55" s="23"/>
      <c r="L55" s="23"/>
    </row>
    <row r="56" spans="1:21" x14ac:dyDescent="0.2">
      <c r="C56" s="23"/>
    </row>
  </sheetData>
  <sheetProtection algorithmName="SHA-512" hashValue="3cm/UkdCLTi8k8YWy4FJsLQkWMzDVSscyaqeRKnbr7SKfF5r+10kJY6YwlQmVnxlLoz9zuXPMgFcl8/0fXMnVg==" saltValue="JzXzFt7Lp+QubLxnLPUUq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6 I4:I6 N4:N6 S4:S6 S8:S46 N8:N46 I8:I46 D8:D46 D48:D53 I48:I53 N48:N53 S48:S53">
    <cfRule type="cellIs" dxfId="12" priority="40" operator="notEqual">
      <formula>C4</formula>
    </cfRule>
  </conditionalFormatting>
  <conditionalFormatting sqref="B54">
    <cfRule type="cellIs" dxfId="11" priority="25" operator="notEqual">
      <formula>0</formula>
    </cfRule>
  </conditionalFormatting>
  <conditionalFormatting sqref="L54">
    <cfRule type="cellIs" dxfId="10" priority="18" operator="notEqual">
      <formula>0</formula>
    </cfRule>
  </conditionalFormatting>
  <conditionalFormatting sqref="C54">
    <cfRule type="cellIs" dxfId="9" priority="21" operator="notEqual">
      <formula>0</formula>
    </cfRule>
  </conditionalFormatting>
  <conditionalFormatting sqref="Q54">
    <cfRule type="cellIs" dxfId="8" priority="16" operator="notEqual">
      <formula>0</formula>
    </cfRule>
  </conditionalFormatting>
  <conditionalFormatting sqref="H54">
    <cfRule type="cellIs" dxfId="7" priority="11" operator="notEqual">
      <formula>0</formula>
    </cfRule>
  </conditionalFormatting>
  <conditionalFormatting sqref="M54">
    <cfRule type="cellIs" dxfId="6" priority="10" operator="notEqual">
      <formula>0</formula>
    </cfRule>
  </conditionalFormatting>
  <conditionalFormatting sqref="R54">
    <cfRule type="cellIs" dxfId="5" priority="9" operator="notEqual">
      <formula>0</formula>
    </cfRule>
  </conditionalFormatting>
  <conditionalFormatting sqref="G54">
    <cfRule type="cellIs" dxfId="4" priority="5" operator="notEqual">
      <formula>0</formula>
    </cfRule>
  </conditionalFormatting>
  <conditionalFormatting sqref="D7 I7 N7 S7">
    <cfRule type="cellIs" dxfId="3" priority="4" operator="notEqual">
      <formula>C7</formula>
    </cfRule>
  </conditionalFormatting>
  <conditionalFormatting sqref="S44 N44 I44 D44">
    <cfRule type="cellIs" dxfId="2" priority="3" operator="notEqual">
      <formula>C44</formula>
    </cfRule>
  </conditionalFormatting>
  <conditionalFormatting sqref="S42 N42 I42 D42">
    <cfRule type="cellIs" dxfId="1" priority="2" operator="notEqual">
      <formula>C42</formula>
    </cfRule>
  </conditionalFormatting>
  <conditionalFormatting sqref="S47 N47 I47 D47">
    <cfRule type="cellIs" dxfId="0" priority="1" operator="notEqual">
      <formula>C47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2019-11-05T00:01:20Z</dcterms:modified>
</cp:coreProperties>
</file>