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 activeTab="2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<sst xmlns="http://schemas.openxmlformats.org/spreadsheetml/2006/main" count="165" uniqueCount="147">
  <si>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</si>
  <si>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</si>
  <si>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</si>
  <si>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</si>
  <si>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</si>
  <si>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</si>
  <si>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</si>
  <si>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</si>
  <si>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</si>
  <si>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</si>
  <si>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</si>
  <si>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</si>
  <si>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</si>
  <si>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</si>
  <si>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</si>
  <si>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</si>
  <si>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</si>
  <si>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</si>
  <si>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</si>
  <si>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</si>
  <si>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</si>
  <si>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</si>
  <si>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</si>
  <si>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</si>
  <si>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</si>
  <si>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</si>
  <si>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</si>
  <si>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</si>
  <si>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</si>
  <si>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</si>
  <si>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</si>
  <si>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</si>
  <si>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</si>
  <si>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</si>
  <si>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</si>
  <si>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</si>
  <si>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</si>
  <si>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</si>
  <si>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</si>
  <si>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</si>
  <si>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</si>
  <si>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</si>
  <si>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</si>
  <si>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</si>
  <si>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</si>
  <si>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</si>
  <si>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</si>
  <si>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</si>
  <si>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</si>
  <si>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</si>
  <si>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</si>
  <si>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</si>
  <si>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</si>
  <si>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</si>
  <si>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</si>
  <si>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</si>
  <si>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</si>
  <si>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</si>
  <si>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</si>
  <si>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</si>
  <si>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</si>
  <si>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</si>
  <si>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</si>
  <si>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</si>
  <si>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</si>
  <si>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</si>
  <si>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</si>
  <si>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</si>
  <si>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</si>
  <si>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</si>
  <si>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</si>
  <si>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</si>
  <si>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</si>
  <si>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</si>
  <si>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</si>
  <si>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</si>
  <si>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</si>
  <si>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</si>
  <si>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</si>
  <si>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</si>
  <si>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</si>
  <si>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</si>
  <si>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</si>
  <si>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</si>
  <si>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</si>
  <si>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</si>
  <si>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</si>
  <si>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</si>
  <si>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</si>
  <si>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</si>
  <si>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</si>
  <si>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</si>
  <si>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</si>
  <si>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</si>
  <si>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</si>
  <si>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</si>
  <si>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</si>
  <si>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</si>
  <si>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</si>
  <si>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</si>
  <si>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</si>
  <si>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</si>
  <si>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</si>
  <si>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</si>
  <si>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ProvName</t>
  </si>
  <si>
    <t>ProviderID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</si>
  <si>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</si>
  <si>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</si>
  <si>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</si>
  <si>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</si>
  <si>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</si>
  <si>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</si>
  <si>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</si>
  <si>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</si>
  <si>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</si>
  <si>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</si>
  <si>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</si>
  <si>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</si>
  <si>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</si>
  <si>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</si>
  <si>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</si>
  <si>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</si>
  <si>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</si>
  <si>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</si>
  <si>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</si>
  <si>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</si>
  <si>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</si>
  <si>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</si>
  <si>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</si>
  <si>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</si>
  <si>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</si>
  <si>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CASTLEVIEW HOSPITAL LLC</t>
  </si>
  <si>
    <t>621762357001</t>
  </si>
  <si>
    <t>26-36d-205 Payments</t>
  </si>
  <si>
    <t>ASHLEY REGIONAL MED CNTR</t>
  </si>
  <si>
    <t>621762532020</t>
  </si>
  <si>
    <t>SANPETE VALLEY HOSPITAL</t>
  </si>
  <si>
    <t>870269232288</t>
  </si>
  <si>
    <t>PROVO CANYON BEHAVIORAL HOSPITAL</t>
  </si>
  <si>
    <t>233044423002</t>
  </si>
  <si>
    <t>SEVIER VALLEY MEDICAL CNTR</t>
  </si>
  <si>
    <t>870269232324</t>
  </si>
  <si>
    <t>2019-08</t>
  </si>
  <si>
    <t>FILLMORE HOSPITAL</t>
  </si>
  <si>
    <t>870269232180</t>
  </si>
  <si>
    <t>PROMISE HOSPITAL OF SALT LAKE</t>
  </si>
  <si>
    <t>943430659001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</si>
</sst>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64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62</v>
      </c>
    </row>
    <row r="5" spans="1:2" x14ac:dyDescent="0.2">
      <c r="A5" s="10">
        <v>2</v>
      </c>
      <c r="B5" s="9" t="s">
        <v>68</v>
      </c>
    </row>
    <row r="6" spans="1:2" x14ac:dyDescent="0.2">
      <c r="A6" s="10">
        <v>3</v>
      </c>
      <c r="B6" s="9" t="s">
        <v>69</v>
      </c>
    </row>
    <row r="7" spans="1:2" x14ac:dyDescent="0.2">
      <c r="A7" s="10">
        <v>4</v>
      </c>
      <c r="B7" s="9" t="s">
        <v>70</v>
      </c>
    </row>
    <row r="8" spans="1:2" x14ac:dyDescent="0.2">
      <c r="A8" s="10">
        <v>5</v>
      </c>
      <c r="B8" s="9" t="s">
        <v>71</v>
      </c>
    </row>
    <row r="9" spans="1:2" ht="25.5" x14ac:dyDescent="0.2">
      <c r="A9" s="10">
        <v>6</v>
      </c>
      <c r="B9" s="9" t="s">
        <v>61</v>
      </c>
    </row>
    <row r="10" spans="1:2" ht="25.5" x14ac:dyDescent="0.2">
      <c r="A10" s="10">
        <v>7</v>
      </c>
      <c r="B10" s="9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4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133</v>
      </c>
      <c r="C2" s="3">
        <v>1006706.662782757</v>
      </c>
      <c r="D2" s="3">
        <v>3332357.9663490164</v>
      </c>
      <c r="E2" s="3">
        <v>2636408.9647175744</v>
      </c>
      <c r="F2" s="3">
        <v>5363002.2472801302</v>
      </c>
      <c r="G2" s="4">
        <v>12338475.841129478</v>
      </c>
    </row>
    <row r="4" spans="1:7" x14ac:dyDescent="0.2">
      <c r="B4" s="7" t="s">
        <v>25</v>
      </c>
      <c r="C4" s="4">
        <f>C2/VLOOKUP("Grand Total",$A$8:$G$90,MATCH(C1,$A$7:$H$7,0),0)</f>
        <v>1396.2644421397461</v>
      </c>
      <c r="D4" s="4"/>
      <c r="E4" s="4">
        <f>E2/VLOOKUP("Grand Total",$A$8:$G$90,MATCH(E1,$A$7:$H$7,0),0)</f>
        <v>1384.6685739062891</v>
      </c>
      <c r="F4" s="4">
        <f>F2/VLOOKUP("Grand Total",$A$8:$G$90,MATCH(F1,$A$7:$H$7,0),0)</f>
        <v>1405.0307171286693</v>
      </c>
      <c r="G4" s="4">
        <f>G2/VLOOKUP("Grand Total",$A$8:$G$90,MATCH(G1,$A$7:$H$7,0),0)</f>
        <v>1915.3175785671342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104</v>
      </c>
      <c r="B7" s="1" t="s">
        <v>105</v>
      </c>
      <c r="C7" s="7" t="s">
        <v>23</v>
      </c>
      <c r="D7" s="7"/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75</v>
      </c>
      <c r="C8" s="2"/>
      <c r="D8" s="2"/>
      <c r="E8" s="2">
        <v>6</v>
      </c>
      <c r="F8" s="2">
        <v>81</v>
      </c>
      <c r="G8" s="2">
        <v>87</v>
      </c>
    </row>
    <row r="9" spans="1:7" x14ac:dyDescent="0.2">
      <c r="A9" t="s">
        <v>2</v>
      </c>
      <c r="B9" t="s">
        <v>76</v>
      </c>
      <c r="C9" s="2"/>
      <c r="D9" s="2"/>
      <c r="E9" s="2">
        <v>4</v>
      </c>
      <c r="F9" s="2">
        <v>152</v>
      </c>
      <c r="G9" s="2">
        <v>156</v>
      </c>
    </row>
    <row r="10" spans="1:7" x14ac:dyDescent="0.2">
      <c r="A10" t="s">
        <v>134</v>
      </c>
      <c r="B10" t="s">
        <v>135</v>
      </c>
      <c r="C10" s="2"/>
      <c r="D10" s="2"/>
      <c r="E10" s="2">
        <v>7</v>
      </c>
      <c r="F10" s="2"/>
      <c r="G10" s="2">
        <v>7</v>
      </c>
    </row>
    <row r="11" spans="1:7" x14ac:dyDescent="0.2">
      <c r="A11" t="s">
        <v>3</v>
      </c>
      <c r="B11" t="s">
        <v>77</v>
      </c>
      <c r="C11" s="2">
        <v>4</v>
      </c>
      <c r="D11" s="2"/>
      <c r="E11" s="2">
        <v>6</v>
      </c>
      <c r="F11" s="2">
        <v>12</v>
      </c>
      <c r="G11" s="2">
        <v>22</v>
      </c>
    </row>
    <row r="12" spans="1:7" x14ac:dyDescent="0.2">
      <c r="A12" t="s">
        <v>19</v>
      </c>
      <c r="B12" t="s">
        <v>78</v>
      </c>
      <c r="C12" s="2">
        <v>10</v>
      </c>
      <c r="D12" s="2"/>
      <c r="E12" s="2">
        <v>8</v>
      </c>
      <c r="F12" s="2"/>
      <c r="G12" s="2">
        <v>18</v>
      </c>
    </row>
    <row r="13" spans="1:7" x14ac:dyDescent="0.2">
      <c r="A13" t="s">
        <v>56</v>
      </c>
      <c r="B13" t="s">
        <v>79</v>
      </c>
      <c r="C13" s="2">
        <v>10</v>
      </c>
      <c r="D13" s="2"/>
      <c r="E13" s="2">
        <v>8</v>
      </c>
      <c r="F13" s="2"/>
      <c r="G13" s="2">
        <v>18</v>
      </c>
    </row>
    <row r="14" spans="1:7" x14ac:dyDescent="0.2">
      <c r="A14" t="s">
        <v>131</v>
      </c>
      <c r="B14" t="s">
        <v>132</v>
      </c>
      <c r="C14" s="2"/>
      <c r="D14" s="2"/>
      <c r="E14" s="2">
        <v>10</v>
      </c>
      <c r="F14" s="2"/>
      <c r="G14" s="2">
        <v>10</v>
      </c>
    </row>
    <row r="15" spans="1:7" x14ac:dyDescent="0.2">
      <c r="A15" t="s">
        <v>4</v>
      </c>
      <c r="B15" t="s">
        <v>80</v>
      </c>
      <c r="C15" s="2">
        <v>12</v>
      </c>
      <c r="D15" s="2"/>
      <c r="E15" s="2">
        <v>41</v>
      </c>
      <c r="F15" s="2">
        <v>65</v>
      </c>
      <c r="G15" s="2">
        <v>118</v>
      </c>
    </row>
    <row r="16" spans="1:7" x14ac:dyDescent="0.2">
      <c r="A16" t="s">
        <v>5</v>
      </c>
      <c r="B16" t="s">
        <v>81</v>
      </c>
      <c r="C16" s="2">
        <v>52</v>
      </c>
      <c r="D16" s="2"/>
      <c r="E16" s="2">
        <v>199</v>
      </c>
      <c r="F16" s="2">
        <v>4</v>
      </c>
      <c r="G16" s="2">
        <v>255</v>
      </c>
    </row>
    <row r="17" spans="1:7" x14ac:dyDescent="0.2">
      <c r="A17" t="s">
        <v>6</v>
      </c>
      <c r="B17" t="s">
        <v>82</v>
      </c>
      <c r="C17" s="2">
        <v>105</v>
      </c>
      <c r="D17" s="2"/>
      <c r="E17" s="2">
        <v>132</v>
      </c>
      <c r="F17" s="2">
        <v>264</v>
      </c>
      <c r="G17" s="2">
        <v>501</v>
      </c>
    </row>
    <row r="18" spans="1:7" x14ac:dyDescent="0.2">
      <c r="A18" t="s">
        <v>143</v>
      </c>
      <c r="B18" t="s">
        <v>144</v>
      </c>
      <c r="C18" s="2"/>
      <c r="D18" s="2"/>
      <c r="E18" s="2"/>
      <c r="F18" s="2">
        <v>4</v>
      </c>
      <c r="G18" s="2">
        <v>4</v>
      </c>
    </row>
    <row r="19" spans="1:7" x14ac:dyDescent="0.2">
      <c r="A19" t="s">
        <v>57</v>
      </c>
      <c r="B19" t="s">
        <v>83</v>
      </c>
      <c r="C19" s="2">
        <v>9</v>
      </c>
      <c r="D19" s="2"/>
      <c r="E19" s="2">
        <v>5</v>
      </c>
      <c r="F19" s="2">
        <v>3</v>
      </c>
      <c r="G19" s="2">
        <v>17</v>
      </c>
    </row>
    <row r="20" spans="1:7" x14ac:dyDescent="0.2">
      <c r="A20" t="s">
        <v>7</v>
      </c>
      <c r="B20" t="s">
        <v>84</v>
      </c>
      <c r="C20" s="2">
        <v>8</v>
      </c>
      <c r="D20" s="2"/>
      <c r="E20" s="2">
        <v>1</v>
      </c>
      <c r="F20" s="2">
        <v>173</v>
      </c>
      <c r="G20" s="2">
        <v>182</v>
      </c>
    </row>
    <row r="21" spans="1:7" x14ac:dyDescent="0.2">
      <c r="A21" t="s">
        <v>8</v>
      </c>
      <c r="B21" t="s">
        <v>85</v>
      </c>
      <c r="C21" s="2">
        <v>48</v>
      </c>
      <c r="D21" s="2"/>
      <c r="E21" s="2">
        <v>108</v>
      </c>
      <c r="F21" s="2">
        <v>598</v>
      </c>
      <c r="G21" s="2">
        <v>754</v>
      </c>
    </row>
    <row r="22" spans="1:7" x14ac:dyDescent="0.2">
      <c r="A22" t="s">
        <v>9</v>
      </c>
      <c r="B22" t="s">
        <v>86</v>
      </c>
      <c r="C22" s="2">
        <v>14</v>
      </c>
      <c r="D22" s="2"/>
      <c r="E22" s="2">
        <v>60</v>
      </c>
      <c r="F22" s="2">
        <v>17</v>
      </c>
      <c r="G22" s="2">
        <v>91</v>
      </c>
    </row>
    <row r="23" spans="1:7" x14ac:dyDescent="0.2">
      <c r="A23" t="s">
        <v>20</v>
      </c>
      <c r="B23" t="s">
        <v>87</v>
      </c>
      <c r="C23" s="2">
        <v>6</v>
      </c>
      <c r="D23" s="2"/>
      <c r="E23" s="2">
        <v>42</v>
      </c>
      <c r="F23" s="2">
        <v>8</v>
      </c>
      <c r="G23" s="2">
        <v>56</v>
      </c>
    </row>
    <row r="24" spans="1:7" x14ac:dyDescent="0.2">
      <c r="A24" t="s">
        <v>10</v>
      </c>
      <c r="B24" t="s">
        <v>88</v>
      </c>
      <c r="C24" s="2">
        <v>8</v>
      </c>
      <c r="D24" s="2"/>
      <c r="E24" s="2">
        <v>103</v>
      </c>
      <c r="F24" s="2">
        <v>286</v>
      </c>
      <c r="G24" s="2">
        <v>397</v>
      </c>
    </row>
    <row r="25" spans="1:7" x14ac:dyDescent="0.2">
      <c r="A25" t="s">
        <v>11</v>
      </c>
      <c r="B25" t="s">
        <v>89</v>
      </c>
      <c r="C25" s="2">
        <v>71</v>
      </c>
      <c r="D25" s="2"/>
      <c r="E25" s="2">
        <v>45</v>
      </c>
      <c r="F25" s="2">
        <v>137</v>
      </c>
      <c r="G25" s="2">
        <v>253</v>
      </c>
    </row>
    <row r="26" spans="1:7" x14ac:dyDescent="0.2">
      <c r="A26" t="s">
        <v>12</v>
      </c>
      <c r="B26" t="s">
        <v>90</v>
      </c>
      <c r="C26" s="2">
        <v>2</v>
      </c>
      <c r="D26" s="2"/>
      <c r="E26" s="2">
        <v>55</v>
      </c>
      <c r="F26" s="2">
        <v>0</v>
      </c>
      <c r="G26" s="2">
        <v>57</v>
      </c>
    </row>
    <row r="27" spans="1:7" x14ac:dyDescent="0.2">
      <c r="A27" t="s">
        <v>13</v>
      </c>
      <c r="B27" t="s">
        <v>91</v>
      </c>
      <c r="C27" s="2">
        <v>39</v>
      </c>
      <c r="D27" s="2"/>
      <c r="E27" s="2">
        <v>86</v>
      </c>
      <c r="F27" s="2">
        <v>571</v>
      </c>
      <c r="G27" s="2">
        <v>696</v>
      </c>
    </row>
    <row r="28" spans="1:7" x14ac:dyDescent="0.2">
      <c r="A28" t="s">
        <v>58</v>
      </c>
      <c r="B28" t="s">
        <v>92</v>
      </c>
      <c r="C28" s="2">
        <v>29</v>
      </c>
      <c r="D28" s="2"/>
      <c r="E28" s="2">
        <v>40</v>
      </c>
      <c r="F28" s="2">
        <v>20</v>
      </c>
      <c r="G28" s="2">
        <v>89</v>
      </c>
    </row>
    <row r="29" spans="1:7" x14ac:dyDescent="0.2">
      <c r="A29" t="s">
        <v>112</v>
      </c>
      <c r="B29" t="s">
        <v>93</v>
      </c>
      <c r="C29" s="2">
        <v>7</v>
      </c>
      <c r="D29" s="2"/>
      <c r="E29" s="2">
        <v>24</v>
      </c>
      <c r="F29" s="2">
        <v>6</v>
      </c>
      <c r="G29" s="2">
        <v>37</v>
      </c>
    </row>
    <row r="30" spans="1:7" x14ac:dyDescent="0.2">
      <c r="A30" t="s">
        <v>14</v>
      </c>
      <c r="B30" t="s">
        <v>94</v>
      </c>
      <c r="C30" s="2">
        <v>31</v>
      </c>
      <c r="D30" s="2"/>
      <c r="E30" s="2">
        <v>218</v>
      </c>
      <c r="F30" s="2">
        <v>57</v>
      </c>
      <c r="G30" s="2">
        <v>306</v>
      </c>
    </row>
    <row r="31" spans="1:7" x14ac:dyDescent="0.2">
      <c r="A31" t="s">
        <v>15</v>
      </c>
      <c r="B31" t="s">
        <v>95</v>
      </c>
      <c r="C31" s="2">
        <v>9</v>
      </c>
      <c r="D31" s="2"/>
      <c r="E31" s="2"/>
      <c r="F31" s="2">
        <v>167</v>
      </c>
      <c r="G31" s="2">
        <v>176</v>
      </c>
    </row>
    <row r="32" spans="1:7" x14ac:dyDescent="0.2">
      <c r="A32" t="s">
        <v>108</v>
      </c>
      <c r="B32" t="s">
        <v>96</v>
      </c>
      <c r="C32" s="2"/>
      <c r="D32" s="2"/>
      <c r="E32" s="2"/>
      <c r="F32" s="2">
        <v>8</v>
      </c>
      <c r="G32" s="2">
        <v>8</v>
      </c>
    </row>
    <row r="33" spans="1:10" x14ac:dyDescent="0.2">
      <c r="A33" t="s">
        <v>109</v>
      </c>
      <c r="B33" t="s">
        <v>97</v>
      </c>
      <c r="C33" s="2"/>
      <c r="D33" s="2"/>
      <c r="E33" s="2">
        <v>4</v>
      </c>
      <c r="F33" s="2">
        <v>7</v>
      </c>
      <c r="G33" s="2">
        <v>11</v>
      </c>
    </row>
    <row r="34" spans="1:10" x14ac:dyDescent="0.2">
      <c r="A34" t="s">
        <v>110</v>
      </c>
      <c r="B34" t="s">
        <v>98</v>
      </c>
      <c r="C34" s="2">
        <v>79</v>
      </c>
      <c r="D34" s="2"/>
      <c r="E34" s="2">
        <v>234</v>
      </c>
      <c r="F34" s="2">
        <v>522</v>
      </c>
      <c r="G34" s="2">
        <v>835</v>
      </c>
      <c r="J34" s="3"/>
    </row>
    <row r="35" spans="1:10" x14ac:dyDescent="0.2">
      <c r="A35" t="s">
        <v>145</v>
      </c>
      <c r="B35" t="s">
        <v>146</v>
      </c>
      <c r="C35" s="2"/>
      <c r="D35" s="2"/>
      <c r="E35" s="2"/>
      <c r="F35" s="2">
        <v>43</v>
      </c>
      <c r="G35" s="2">
        <v>43</v>
      </c>
    </row>
    <row r="36" spans="1:10" x14ac:dyDescent="0.2">
      <c r="A36" t="s">
        <v>138</v>
      </c>
      <c r="B36" t="s">
        <v>139</v>
      </c>
      <c r="C36" s="2"/>
      <c r="D36" s="2"/>
      <c r="E36" s="2"/>
      <c r="F36" s="2">
        <v>8</v>
      </c>
      <c r="G36" s="2">
        <v>8</v>
      </c>
    </row>
    <row r="37" spans="1:10" x14ac:dyDescent="0.2">
      <c r="A37" t="s">
        <v>16</v>
      </c>
      <c r="B37" t="s">
        <v>99</v>
      </c>
      <c r="C37" s="2">
        <v>12</v>
      </c>
      <c r="D37" s="2"/>
      <c r="E37" s="2">
        <v>40</v>
      </c>
      <c r="F37" s="2">
        <v>8</v>
      </c>
      <c r="G37" s="2">
        <v>60</v>
      </c>
    </row>
    <row r="38" spans="1:10" x14ac:dyDescent="0.2">
      <c r="A38" t="s">
        <v>136</v>
      </c>
      <c r="B38" t="s">
        <v>137</v>
      </c>
      <c r="C38" s="2">
        <v>2</v>
      </c>
      <c r="D38" s="2"/>
      <c r="E38" s="2"/>
      <c r="F38" s="2"/>
      <c r="G38" s="2">
        <v>2</v>
      </c>
    </row>
    <row r="39" spans="1:10" x14ac:dyDescent="0.2">
      <c r="A39" t="s">
        <v>140</v>
      </c>
      <c r="B39" t="s">
        <v>141</v>
      </c>
      <c r="C39" s="2"/>
      <c r="D39" s="2"/>
      <c r="E39" s="2"/>
      <c r="F39" s="2">
        <v>6</v>
      </c>
      <c r="G39" s="2">
        <v>6</v>
      </c>
    </row>
    <row r="40" spans="1:10" x14ac:dyDescent="0.2">
      <c r="A40" t="s">
        <v>17</v>
      </c>
      <c r="B40" t="s">
        <v>100</v>
      </c>
      <c r="C40" s="2">
        <v>102</v>
      </c>
      <c r="D40" s="2"/>
      <c r="E40" s="2">
        <v>277</v>
      </c>
      <c r="F40" s="2">
        <v>54</v>
      </c>
      <c r="G40" s="2">
        <v>433</v>
      </c>
    </row>
    <row r="41" spans="1:10" x14ac:dyDescent="0.2">
      <c r="A41" t="s">
        <v>18</v>
      </c>
      <c r="B41" t="s">
        <v>101</v>
      </c>
      <c r="C41" s="2">
        <v>15</v>
      </c>
      <c r="D41" s="2"/>
      <c r="E41" s="2">
        <v>43</v>
      </c>
      <c r="F41" s="2">
        <v>24</v>
      </c>
      <c r="G41" s="2">
        <v>82</v>
      </c>
    </row>
    <row r="42" spans="1:10" x14ac:dyDescent="0.2">
      <c r="A42" t="s">
        <v>59</v>
      </c>
      <c r="B42" t="s">
        <v>102</v>
      </c>
      <c r="C42" s="2"/>
      <c r="D42" s="2"/>
      <c r="E42" s="2">
        <v>6</v>
      </c>
      <c r="F42" s="2"/>
      <c r="G42" s="2">
        <v>6</v>
      </c>
    </row>
    <row r="43" spans="1:10" x14ac:dyDescent="0.2">
      <c r="A43" t="s">
        <v>111</v>
      </c>
      <c r="B43" t="s">
        <v>103</v>
      </c>
      <c r="C43" s="2">
        <v>37</v>
      </c>
      <c r="D43" s="2"/>
      <c r="E43" s="2">
        <v>92</v>
      </c>
      <c r="F43" s="2">
        <v>512</v>
      </c>
      <c r="G43" s="2">
        <v>641</v>
      </c>
    </row>
    <row r="44" spans="1:10" x14ac:dyDescent="0.2">
      <c r="A44" t="s">
        <v>0</v>
      </c>
      <c r="C44" s="2">
        <v>721</v>
      </c>
      <c r="D44" s="2"/>
      <c r="E44" s="2">
        <v>1904</v>
      </c>
      <c r="F44" s="2">
        <v>3817</v>
      </c>
      <c r="G44" s="2">
        <v>6442</v>
      </c>
    </row>
  </sheetData>
  <conditionalFormatting sqref="D5:D6">
    <cfRule type="cellIs" dxfId="14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6384" width="9.140625" style="13"/>
  </cols>
  <sheetData>
    <row r="1" spans="1:16" x14ac:dyDescent="0.2">
      <c r="A1" s="12" t="s">
        <v>26</v>
      </c>
      <c r="B1" s="12"/>
    </row>
    <row r="2" spans="1:16" x14ac:dyDescent="0.2">
      <c r="A2" s="13" t="s">
        <v>142</v>
      </c>
      <c r="B2" s="29" t="s">
        <v>23</v>
      </c>
      <c r="C2" s="29"/>
      <c r="D2" s="29"/>
      <c r="E2" s="29"/>
      <c r="F2" s="29"/>
      <c r="G2" s="30" t="s">
        <v>22</v>
      </c>
      <c r="H2" s="31"/>
      <c r="I2" s="31"/>
      <c r="J2" s="31"/>
      <c r="K2" s="32"/>
      <c r="L2" s="30" t="s">
        <v>24</v>
      </c>
      <c r="M2" s="31"/>
      <c r="N2" s="31"/>
      <c r="O2" s="31"/>
      <c r="P2" s="32"/>
    </row>
    <row r="3" spans="1:16" ht="38.25" x14ac:dyDescent="0.2">
      <c r="A3" s="14" t="s">
        <v>55</v>
      </c>
      <c r="B3" s="15" t="s">
        <v>60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60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60</v>
      </c>
      <c r="M3" s="15" t="s">
        <v>51</v>
      </c>
      <c r="N3" s="15" t="s">
        <v>53</v>
      </c>
      <c r="O3" s="15" t="s">
        <v>52</v>
      </c>
      <c r="P3" s="15" t="s">
        <v>54</v>
      </c>
    </row>
    <row r="4" spans="1:16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0</v>
      </c>
      <c r="H4" s="18">
        <v>8308.01</v>
      </c>
      <c r="I4" s="19">
        <v>0</v>
      </c>
      <c r="J4" s="20"/>
      <c r="K4" s="21"/>
      <c r="L4" s="17">
        <v>0</v>
      </c>
      <c r="M4" s="18">
        <v>113807.49</v>
      </c>
      <c r="N4" s="19">
        <v>0</v>
      </c>
      <c r="O4" s="20"/>
      <c r="P4" s="21"/>
    </row>
    <row r="5" spans="1:16" x14ac:dyDescent="0.2">
      <c r="A5" s="16" t="s">
        <v>28</v>
      </c>
      <c r="B5" s="17">
        <v>0</v>
      </c>
      <c r="C5" s="18">
        <v>0</v>
      </c>
      <c r="D5" s="19">
        <v>0</v>
      </c>
      <c r="E5" s="20"/>
      <c r="F5" s="21"/>
      <c r="G5" s="17">
        <v>0</v>
      </c>
      <c r="H5" s="18">
        <v>5538.67</v>
      </c>
      <c r="I5" s="19">
        <v>0</v>
      </c>
      <c r="J5" s="20"/>
      <c r="K5" s="21"/>
      <c r="L5" s="17">
        <v>2678.2</v>
      </c>
      <c r="M5" s="18">
        <v>213564.67</v>
      </c>
      <c r="N5" s="19">
        <v>0</v>
      </c>
      <c r="O5" s="20"/>
      <c r="P5" s="21"/>
    </row>
    <row r="6" spans="1:16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0</v>
      </c>
      <c r="H6" s="18">
        <v>9692.68</v>
      </c>
      <c r="I6" s="19">
        <v>0</v>
      </c>
      <c r="J6" s="20"/>
      <c r="K6" s="21"/>
      <c r="L6" s="17">
        <v>0</v>
      </c>
      <c r="M6" s="18">
        <v>0</v>
      </c>
      <c r="N6" s="19">
        <v>0</v>
      </c>
      <c r="O6" s="20"/>
      <c r="P6" s="21"/>
    </row>
    <row r="7" spans="1:16" x14ac:dyDescent="0.2">
      <c r="A7" s="16" t="s">
        <v>30</v>
      </c>
      <c r="B7" s="17">
        <v>0</v>
      </c>
      <c r="C7" s="18">
        <v>5585.06</v>
      </c>
      <c r="D7" s="19">
        <v>0</v>
      </c>
      <c r="E7" s="20"/>
      <c r="F7" s="21"/>
      <c r="G7" s="17">
        <v>0</v>
      </c>
      <c r="H7" s="18">
        <v>8308.01</v>
      </c>
      <c r="I7" s="19">
        <v>0</v>
      </c>
      <c r="J7" s="20"/>
      <c r="K7" s="21"/>
      <c r="L7" s="17">
        <v>0</v>
      </c>
      <c r="M7" s="18">
        <v>16860.37</v>
      </c>
      <c r="N7" s="19">
        <v>0</v>
      </c>
      <c r="O7" s="20"/>
      <c r="P7" s="21"/>
    </row>
    <row r="8" spans="1:16" x14ac:dyDescent="0.2">
      <c r="A8" s="16" t="s">
        <v>65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</row>
    <row r="9" spans="1:16" x14ac:dyDescent="0.2">
      <c r="A9" s="16" t="s">
        <v>31</v>
      </c>
      <c r="B9" s="17">
        <v>0</v>
      </c>
      <c r="C9" s="18">
        <v>13962.64</v>
      </c>
      <c r="D9" s="19">
        <v>0</v>
      </c>
      <c r="E9" s="20"/>
      <c r="F9" s="21"/>
      <c r="G9" s="17">
        <v>0</v>
      </c>
      <c r="H9" s="18">
        <v>11077.35</v>
      </c>
      <c r="I9" s="19">
        <v>0</v>
      </c>
      <c r="J9" s="20"/>
      <c r="K9" s="21"/>
      <c r="L9" s="17">
        <v>0</v>
      </c>
      <c r="M9" s="18">
        <v>0</v>
      </c>
      <c r="N9" s="19">
        <v>0</v>
      </c>
      <c r="O9" s="20"/>
      <c r="P9" s="21"/>
    </row>
    <row r="10" spans="1:16" x14ac:dyDescent="0.2">
      <c r="A10" s="16" t="s">
        <v>32</v>
      </c>
      <c r="B10" s="17">
        <v>0</v>
      </c>
      <c r="C10" s="18">
        <v>13962.64</v>
      </c>
      <c r="D10" s="19">
        <v>0</v>
      </c>
      <c r="E10" s="20"/>
      <c r="F10" s="21"/>
      <c r="G10" s="17">
        <v>0</v>
      </c>
      <c r="H10" s="18">
        <v>11077.35</v>
      </c>
      <c r="I10" s="19">
        <v>0</v>
      </c>
      <c r="J10" s="20"/>
      <c r="K10" s="21"/>
      <c r="L10" s="17">
        <v>0</v>
      </c>
      <c r="M10" s="18">
        <v>0</v>
      </c>
      <c r="N10" s="19">
        <v>0</v>
      </c>
      <c r="O10" s="20"/>
      <c r="P10" s="21"/>
    </row>
    <row r="11" spans="1:16" x14ac:dyDescent="0.2">
      <c r="A11" s="16" t="s">
        <v>74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13846.69</v>
      </c>
      <c r="I11" s="19">
        <v>0</v>
      </c>
      <c r="J11" s="20"/>
      <c r="K11" s="21"/>
      <c r="L11" s="17">
        <v>0</v>
      </c>
      <c r="M11" s="18">
        <v>0</v>
      </c>
      <c r="N11" s="19">
        <v>0</v>
      </c>
      <c r="O11" s="20"/>
      <c r="P11" s="21"/>
    </row>
    <row r="12" spans="1:16" x14ac:dyDescent="0.2">
      <c r="A12" s="16" t="s">
        <v>33</v>
      </c>
      <c r="B12" s="17">
        <v>0</v>
      </c>
      <c r="C12" s="18">
        <v>16755.169999999998</v>
      </c>
      <c r="D12" s="19">
        <v>0</v>
      </c>
      <c r="E12" s="20"/>
      <c r="F12" s="21"/>
      <c r="G12" s="17">
        <v>8961.94</v>
      </c>
      <c r="H12" s="18">
        <v>56771.41</v>
      </c>
      <c r="I12" s="19">
        <v>0</v>
      </c>
      <c r="J12" s="20"/>
      <c r="K12" s="21"/>
      <c r="L12" s="17">
        <v>3691.77</v>
      </c>
      <c r="M12" s="18">
        <v>91327</v>
      </c>
      <c r="N12" s="19">
        <v>0</v>
      </c>
      <c r="O12" s="20"/>
      <c r="P12" s="21"/>
    </row>
    <row r="13" spans="1:16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0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</row>
    <row r="14" spans="1:16" x14ac:dyDescent="0.2">
      <c r="A14" s="16" t="s">
        <v>113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</row>
    <row r="15" spans="1:16" x14ac:dyDescent="0.2">
      <c r="A15" s="16" t="s">
        <v>35</v>
      </c>
      <c r="B15" s="17">
        <v>0</v>
      </c>
      <c r="C15" s="18">
        <v>72605.75</v>
      </c>
      <c r="D15" s="19">
        <v>0</v>
      </c>
      <c r="E15" s="20"/>
      <c r="F15" s="21"/>
      <c r="G15" s="17">
        <v>1385.7</v>
      </c>
      <c r="H15" s="18">
        <v>275549.05</v>
      </c>
      <c r="I15" s="19">
        <v>0</v>
      </c>
      <c r="J15" s="20"/>
      <c r="K15" s="21"/>
      <c r="L15" s="17">
        <v>0</v>
      </c>
      <c r="M15" s="18">
        <v>5620.12</v>
      </c>
      <c r="N15" s="19">
        <v>0</v>
      </c>
      <c r="O15" s="20"/>
      <c r="P15" s="21"/>
    </row>
    <row r="16" spans="1:16" x14ac:dyDescent="0.2">
      <c r="A16" s="16" t="s">
        <v>114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</row>
    <row r="17" spans="1:16" x14ac:dyDescent="0.2">
      <c r="A17" s="16" t="s">
        <v>36</v>
      </c>
      <c r="B17" s="17">
        <v>0</v>
      </c>
      <c r="C17" s="18">
        <v>146607.76999999999</v>
      </c>
      <c r="D17" s="19">
        <v>0</v>
      </c>
      <c r="E17" s="20"/>
      <c r="F17" s="21"/>
      <c r="G17" s="17">
        <v>51447.92</v>
      </c>
      <c r="H17" s="18">
        <v>182776.25</v>
      </c>
      <c r="I17" s="19">
        <v>0</v>
      </c>
      <c r="J17" s="20"/>
      <c r="K17" s="21"/>
      <c r="L17" s="17">
        <v>12283.08</v>
      </c>
      <c r="M17" s="18">
        <v>370928.11</v>
      </c>
      <c r="N17" s="19">
        <v>0</v>
      </c>
      <c r="O17" s="20"/>
      <c r="P17" s="21"/>
    </row>
    <row r="18" spans="1:16" x14ac:dyDescent="0.2">
      <c r="A18" s="16" t="s">
        <v>115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5620.12</v>
      </c>
      <c r="N18" s="19">
        <v>0</v>
      </c>
      <c r="O18" s="20"/>
      <c r="P18" s="21"/>
    </row>
    <row r="19" spans="1:16" x14ac:dyDescent="0.2">
      <c r="A19" s="16" t="s">
        <v>116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</row>
    <row r="20" spans="1:16" x14ac:dyDescent="0.2">
      <c r="A20" s="16" t="s">
        <v>37</v>
      </c>
      <c r="B20" s="17">
        <v>0</v>
      </c>
      <c r="C20" s="18">
        <v>12566.38</v>
      </c>
      <c r="D20" s="19">
        <v>0</v>
      </c>
      <c r="E20" s="20"/>
      <c r="F20" s="21"/>
      <c r="G20" s="17">
        <v>0</v>
      </c>
      <c r="H20" s="18">
        <v>6923.34</v>
      </c>
      <c r="I20" s="19">
        <v>0</v>
      </c>
      <c r="J20" s="20"/>
      <c r="K20" s="21"/>
      <c r="L20" s="17">
        <v>0</v>
      </c>
      <c r="M20" s="18">
        <v>4215.09</v>
      </c>
      <c r="N20" s="19">
        <v>0</v>
      </c>
      <c r="O20" s="20"/>
      <c r="P20" s="21"/>
    </row>
    <row r="21" spans="1:16" x14ac:dyDescent="0.2">
      <c r="A21" s="16" t="s">
        <v>117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</row>
    <row r="22" spans="1:16" x14ac:dyDescent="0.2">
      <c r="A22" s="16" t="s">
        <v>66</v>
      </c>
      <c r="B22" s="17">
        <v>0</v>
      </c>
      <c r="C22" s="18">
        <v>11170.12</v>
      </c>
      <c r="D22" s="19">
        <v>0</v>
      </c>
      <c r="E22" s="20"/>
      <c r="F22" s="21"/>
      <c r="G22" s="17">
        <v>0</v>
      </c>
      <c r="H22" s="18">
        <v>1384.67</v>
      </c>
      <c r="I22" s="19">
        <v>0</v>
      </c>
      <c r="J22" s="20"/>
      <c r="K22" s="21"/>
      <c r="L22" s="17">
        <v>0</v>
      </c>
      <c r="M22" s="18">
        <v>243070.31</v>
      </c>
      <c r="N22" s="19">
        <v>0</v>
      </c>
      <c r="O22" s="20"/>
      <c r="P22" s="21"/>
    </row>
    <row r="23" spans="1:16" x14ac:dyDescent="0.2">
      <c r="A23" s="16" t="s">
        <v>38</v>
      </c>
      <c r="B23" s="17">
        <v>0</v>
      </c>
      <c r="C23" s="18">
        <v>67020.69</v>
      </c>
      <c r="D23" s="19">
        <v>0</v>
      </c>
      <c r="E23" s="20"/>
      <c r="F23" s="21"/>
      <c r="G23" s="17">
        <v>39131.699999999997</v>
      </c>
      <c r="H23" s="18">
        <v>149544.21</v>
      </c>
      <c r="I23" s="19">
        <v>0</v>
      </c>
      <c r="J23" s="20"/>
      <c r="K23" s="21"/>
      <c r="L23" s="17">
        <v>29908.19</v>
      </c>
      <c r="M23" s="18">
        <v>840208.37</v>
      </c>
      <c r="N23" s="19">
        <v>0</v>
      </c>
      <c r="O23" s="20"/>
      <c r="P23" s="21"/>
    </row>
    <row r="24" spans="1:16" x14ac:dyDescent="0.2">
      <c r="A24" s="16" t="s">
        <v>118</v>
      </c>
      <c r="B24" s="17">
        <v>0</v>
      </c>
      <c r="C24" s="18">
        <v>19547.7</v>
      </c>
      <c r="D24" s="19">
        <v>0</v>
      </c>
      <c r="E24" s="20"/>
      <c r="F24" s="21"/>
      <c r="G24" s="17">
        <v>0</v>
      </c>
      <c r="H24" s="18">
        <v>83080.11</v>
      </c>
      <c r="I24" s="19">
        <v>0</v>
      </c>
      <c r="J24" s="20"/>
      <c r="K24" s="21"/>
      <c r="L24" s="17">
        <v>0</v>
      </c>
      <c r="M24" s="18">
        <v>23885.52</v>
      </c>
      <c r="N24" s="19">
        <v>0</v>
      </c>
      <c r="O24" s="20"/>
      <c r="P24" s="21"/>
    </row>
    <row r="25" spans="1:16" x14ac:dyDescent="0.2">
      <c r="A25" s="16" t="s">
        <v>39</v>
      </c>
      <c r="B25" s="17">
        <v>0</v>
      </c>
      <c r="C25" s="18">
        <v>8377.59</v>
      </c>
      <c r="D25" s="19">
        <v>0</v>
      </c>
      <c r="E25" s="20"/>
      <c r="F25" s="21"/>
      <c r="G25" s="17">
        <v>2243.1</v>
      </c>
      <c r="H25" s="18">
        <v>58156.08</v>
      </c>
      <c r="I25" s="19">
        <v>0</v>
      </c>
      <c r="J25" s="20"/>
      <c r="K25" s="21"/>
      <c r="L25" s="17">
        <v>0</v>
      </c>
      <c r="M25" s="18">
        <v>11240.25</v>
      </c>
      <c r="N25" s="19">
        <v>0</v>
      </c>
      <c r="O25" s="20"/>
      <c r="P25" s="21"/>
    </row>
    <row r="26" spans="1:16" x14ac:dyDescent="0.2">
      <c r="A26" s="16" t="s">
        <v>72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</row>
    <row r="27" spans="1:16" x14ac:dyDescent="0.2">
      <c r="A27" s="16" t="s">
        <v>67</v>
      </c>
      <c r="B27" s="17">
        <v>0</v>
      </c>
      <c r="C27" s="18">
        <v>11170.12</v>
      </c>
      <c r="D27" s="19">
        <v>0</v>
      </c>
      <c r="E27" s="20"/>
      <c r="F27" s="21"/>
      <c r="G27" s="17">
        <v>0</v>
      </c>
      <c r="H27" s="18">
        <v>142620.85999999999</v>
      </c>
      <c r="I27" s="19">
        <v>0</v>
      </c>
      <c r="J27" s="20"/>
      <c r="K27" s="21"/>
      <c r="L27" s="17">
        <v>0</v>
      </c>
      <c r="M27" s="18">
        <v>401838.79</v>
      </c>
      <c r="N27" s="19">
        <v>0</v>
      </c>
      <c r="O27" s="20"/>
      <c r="P27" s="21"/>
    </row>
    <row r="28" spans="1:16" x14ac:dyDescent="0.2">
      <c r="A28" s="16" t="s">
        <v>40</v>
      </c>
      <c r="B28" s="17">
        <v>20667.47</v>
      </c>
      <c r="C28" s="18">
        <v>99134.78</v>
      </c>
      <c r="D28" s="19">
        <v>0</v>
      </c>
      <c r="E28" s="20"/>
      <c r="F28" s="21"/>
      <c r="G28" s="17">
        <v>0</v>
      </c>
      <c r="H28" s="18">
        <v>62310.09</v>
      </c>
      <c r="I28" s="19">
        <v>0</v>
      </c>
      <c r="J28" s="20"/>
      <c r="K28" s="21"/>
      <c r="L28" s="17">
        <v>1009.03</v>
      </c>
      <c r="M28" s="18">
        <v>192489.21</v>
      </c>
      <c r="N28" s="19">
        <v>0</v>
      </c>
      <c r="O28" s="20"/>
      <c r="P28" s="21"/>
    </row>
    <row r="29" spans="1:16" x14ac:dyDescent="0.2">
      <c r="A29" s="16" t="s">
        <v>41</v>
      </c>
      <c r="B29" s="17">
        <v>0</v>
      </c>
      <c r="C29" s="18">
        <v>2792.53</v>
      </c>
      <c r="D29" s="19">
        <v>0</v>
      </c>
      <c r="E29" s="20"/>
      <c r="F29" s="21"/>
      <c r="G29" s="17">
        <v>692.85</v>
      </c>
      <c r="H29" s="18">
        <v>76156.77</v>
      </c>
      <c r="I29" s="19">
        <v>0</v>
      </c>
      <c r="J29" s="20"/>
      <c r="K29" s="21"/>
      <c r="L29" s="17">
        <v>0</v>
      </c>
      <c r="M29" s="18">
        <v>0</v>
      </c>
      <c r="N29" s="19">
        <v>0</v>
      </c>
      <c r="O29" s="20"/>
      <c r="P29" s="21"/>
    </row>
    <row r="30" spans="1:16" x14ac:dyDescent="0.2">
      <c r="A30" s="16" t="s">
        <v>42</v>
      </c>
      <c r="B30" s="17">
        <v>0</v>
      </c>
      <c r="C30" s="18">
        <v>54454.31</v>
      </c>
      <c r="D30" s="19">
        <v>0</v>
      </c>
      <c r="E30" s="20"/>
      <c r="F30" s="21"/>
      <c r="G30" s="17">
        <v>8118.47</v>
      </c>
      <c r="H30" s="18">
        <v>119081.5</v>
      </c>
      <c r="I30" s="19">
        <v>0</v>
      </c>
      <c r="J30" s="20"/>
      <c r="K30" s="21"/>
      <c r="L30" s="17">
        <v>32100.17</v>
      </c>
      <c r="M30" s="18">
        <v>802272.54</v>
      </c>
      <c r="N30" s="19">
        <v>0</v>
      </c>
      <c r="O30" s="20"/>
      <c r="P30" s="21"/>
    </row>
    <row r="31" spans="1:16" x14ac:dyDescent="0.2">
      <c r="A31" s="16" t="s">
        <v>73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</row>
    <row r="32" spans="1:16" x14ac:dyDescent="0.2">
      <c r="A32" s="16" t="s">
        <v>43</v>
      </c>
      <c r="B32" s="17">
        <v>32234.97</v>
      </c>
      <c r="C32" s="18">
        <v>40491.67</v>
      </c>
      <c r="D32" s="19">
        <v>0</v>
      </c>
      <c r="E32" s="20"/>
      <c r="F32" s="21"/>
      <c r="G32" s="17">
        <v>2041.52</v>
      </c>
      <c r="H32" s="18">
        <v>55386.74</v>
      </c>
      <c r="I32" s="19">
        <v>0</v>
      </c>
      <c r="J32" s="20"/>
      <c r="K32" s="21"/>
      <c r="L32" s="17">
        <v>2844.18</v>
      </c>
      <c r="M32" s="18">
        <v>28100.61</v>
      </c>
      <c r="N32" s="19">
        <v>0</v>
      </c>
      <c r="O32" s="20"/>
      <c r="P32" s="21"/>
    </row>
    <row r="33" spans="1:16" x14ac:dyDescent="0.2">
      <c r="A33" s="16" t="s">
        <v>119</v>
      </c>
      <c r="B33" s="17">
        <v>0</v>
      </c>
      <c r="C33" s="18">
        <v>9773.85</v>
      </c>
      <c r="D33" s="19">
        <v>0</v>
      </c>
      <c r="E33" s="20"/>
      <c r="F33" s="21"/>
      <c r="G33" s="17">
        <v>0</v>
      </c>
      <c r="H33" s="18">
        <v>33232.050000000003</v>
      </c>
      <c r="I33" s="19">
        <v>0</v>
      </c>
      <c r="J33" s="20"/>
      <c r="K33" s="21"/>
      <c r="L33" s="17">
        <v>0</v>
      </c>
      <c r="M33" s="18">
        <v>8430.18</v>
      </c>
      <c r="N33" s="19">
        <v>0</v>
      </c>
      <c r="O33" s="20"/>
      <c r="P33" s="21"/>
    </row>
    <row r="34" spans="1:16" x14ac:dyDescent="0.2">
      <c r="A34" s="16" t="s">
        <v>120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</row>
    <row r="35" spans="1:16" x14ac:dyDescent="0.2">
      <c r="A35" s="16" t="s">
        <v>44</v>
      </c>
      <c r="B35" s="17">
        <v>0</v>
      </c>
      <c r="C35" s="18">
        <v>43284.2</v>
      </c>
      <c r="D35" s="19">
        <v>0</v>
      </c>
      <c r="E35" s="20"/>
      <c r="F35" s="21"/>
      <c r="G35" s="17">
        <v>2041.52</v>
      </c>
      <c r="H35" s="18">
        <v>301857.75</v>
      </c>
      <c r="I35" s="19">
        <v>0</v>
      </c>
      <c r="J35" s="20"/>
      <c r="K35" s="21"/>
      <c r="L35" s="17">
        <v>0</v>
      </c>
      <c r="M35" s="18">
        <v>80086.75</v>
      </c>
      <c r="N35" s="19">
        <v>0</v>
      </c>
      <c r="O35" s="20"/>
      <c r="P35" s="21"/>
    </row>
    <row r="36" spans="1:16" x14ac:dyDescent="0.2">
      <c r="A36" s="16" t="s">
        <v>45</v>
      </c>
      <c r="B36" s="17">
        <v>0</v>
      </c>
      <c r="C36" s="18">
        <v>12566.38</v>
      </c>
      <c r="D36" s="19">
        <v>0</v>
      </c>
      <c r="E36" s="20"/>
      <c r="F36" s="21"/>
      <c r="G36" s="17">
        <v>0</v>
      </c>
      <c r="H36" s="18">
        <v>0</v>
      </c>
      <c r="I36" s="19">
        <v>0</v>
      </c>
      <c r="J36" s="20"/>
      <c r="K36" s="21"/>
      <c r="L36" s="17">
        <v>5935.31</v>
      </c>
      <c r="M36" s="18">
        <v>234640.13</v>
      </c>
      <c r="N36" s="19">
        <v>0</v>
      </c>
      <c r="O36" s="20"/>
      <c r="P36" s="21"/>
    </row>
    <row r="37" spans="1:16" x14ac:dyDescent="0.2">
      <c r="A37" s="16" t="s">
        <v>121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11240.25</v>
      </c>
      <c r="N37" s="19">
        <v>0</v>
      </c>
      <c r="O37" s="20"/>
      <c r="P37" s="21"/>
    </row>
    <row r="38" spans="1:16" x14ac:dyDescent="0.2">
      <c r="A38" s="16" t="s">
        <v>122</v>
      </c>
      <c r="B38" s="17">
        <v>0</v>
      </c>
      <c r="C38" s="18">
        <v>0</v>
      </c>
      <c r="D38" s="19">
        <v>0</v>
      </c>
      <c r="E38" s="20"/>
      <c r="F38" s="21"/>
      <c r="G38" s="17">
        <v>0</v>
      </c>
      <c r="H38" s="18">
        <v>5538.67</v>
      </c>
      <c r="I38" s="19">
        <v>0</v>
      </c>
      <c r="J38" s="20"/>
      <c r="K38" s="21"/>
      <c r="L38" s="17">
        <v>0</v>
      </c>
      <c r="M38" s="18">
        <v>9835.2199999999993</v>
      </c>
      <c r="N38" s="19">
        <v>0</v>
      </c>
      <c r="O38" s="20"/>
      <c r="P38" s="21"/>
    </row>
    <row r="39" spans="1:16" x14ac:dyDescent="0.2">
      <c r="A39" s="16" t="s">
        <v>123</v>
      </c>
      <c r="B39" s="17">
        <v>0</v>
      </c>
      <c r="C39" s="18">
        <v>110304.89</v>
      </c>
      <c r="D39" s="19">
        <v>0</v>
      </c>
      <c r="E39" s="20"/>
      <c r="F39" s="21"/>
      <c r="G39" s="17">
        <v>0</v>
      </c>
      <c r="H39" s="18">
        <v>324012.45</v>
      </c>
      <c r="I39" s="19">
        <v>0</v>
      </c>
      <c r="J39" s="20"/>
      <c r="K39" s="21"/>
      <c r="L39" s="17">
        <v>62804.29</v>
      </c>
      <c r="M39" s="18">
        <v>733426.03</v>
      </c>
      <c r="N39" s="19">
        <v>0</v>
      </c>
      <c r="O39" s="20"/>
      <c r="P39" s="21"/>
    </row>
    <row r="40" spans="1:16" x14ac:dyDescent="0.2">
      <c r="A40" s="16" t="s">
        <v>124</v>
      </c>
      <c r="B40" s="17">
        <v>0</v>
      </c>
      <c r="C40" s="18">
        <v>0</v>
      </c>
      <c r="D40" s="19">
        <v>0</v>
      </c>
      <c r="E40" s="20"/>
      <c r="F40" s="21"/>
      <c r="G40" s="17">
        <v>0</v>
      </c>
      <c r="H40" s="18">
        <v>0</v>
      </c>
      <c r="I40" s="19">
        <v>0</v>
      </c>
      <c r="J40" s="20"/>
      <c r="K40" s="21"/>
      <c r="L40" s="17">
        <v>0</v>
      </c>
      <c r="M40" s="18">
        <v>60416.32</v>
      </c>
      <c r="N40" s="19">
        <v>0</v>
      </c>
      <c r="O40" s="20"/>
      <c r="P40" s="21"/>
    </row>
    <row r="41" spans="1:16" x14ac:dyDescent="0.2">
      <c r="A41" s="16" t="s">
        <v>125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11240.25</v>
      </c>
      <c r="N41" s="19">
        <v>0</v>
      </c>
      <c r="O41" s="20"/>
      <c r="P41" s="21"/>
    </row>
    <row r="42" spans="1:16" x14ac:dyDescent="0.2">
      <c r="A42" s="16" t="s">
        <v>126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</row>
    <row r="43" spans="1:16" x14ac:dyDescent="0.2">
      <c r="A43" s="16" t="s">
        <v>46</v>
      </c>
      <c r="B43" s="17">
        <v>0</v>
      </c>
      <c r="C43" s="18">
        <v>16755.169999999998</v>
      </c>
      <c r="D43" s="19">
        <v>0</v>
      </c>
      <c r="E43" s="20"/>
      <c r="F43" s="21"/>
      <c r="G43" s="17">
        <v>692.85</v>
      </c>
      <c r="H43" s="18">
        <v>55386.74</v>
      </c>
      <c r="I43" s="19">
        <v>0</v>
      </c>
      <c r="J43" s="20"/>
      <c r="K43" s="21"/>
      <c r="L43" s="17">
        <v>0</v>
      </c>
      <c r="M43" s="18">
        <v>11240.25</v>
      </c>
      <c r="N43" s="19">
        <v>0</v>
      </c>
      <c r="O43" s="20"/>
      <c r="P43" s="21"/>
    </row>
    <row r="44" spans="1:16" x14ac:dyDescent="0.2">
      <c r="A44" s="16" t="s">
        <v>63</v>
      </c>
      <c r="B44" s="17">
        <v>0</v>
      </c>
      <c r="C44" s="18">
        <v>2792.53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</row>
    <row r="45" spans="1:16" x14ac:dyDescent="0.2">
      <c r="A45" s="16" t="s">
        <v>127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0</v>
      </c>
      <c r="M45" s="18">
        <v>8430.18</v>
      </c>
      <c r="N45" s="19">
        <v>0</v>
      </c>
      <c r="O45" s="20"/>
      <c r="P45" s="21"/>
    </row>
    <row r="46" spans="1:16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</row>
    <row r="47" spans="1:16" x14ac:dyDescent="0.2">
      <c r="A47" s="16" t="s">
        <v>128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</row>
    <row r="48" spans="1:16" x14ac:dyDescent="0.2">
      <c r="A48" s="16" t="s">
        <v>129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</row>
    <row r="49" spans="1:16" x14ac:dyDescent="0.2">
      <c r="A49" s="16" t="s">
        <v>48</v>
      </c>
      <c r="B49" s="17">
        <v>0</v>
      </c>
      <c r="C49" s="18">
        <v>142418.97</v>
      </c>
      <c r="D49" s="19">
        <v>0</v>
      </c>
      <c r="E49" s="20"/>
      <c r="F49" s="21"/>
      <c r="G49" s="17">
        <v>43407.65</v>
      </c>
      <c r="H49" s="18">
        <v>383553.19</v>
      </c>
      <c r="I49" s="19">
        <v>0</v>
      </c>
      <c r="J49" s="20"/>
      <c r="K49" s="21"/>
      <c r="L49" s="17">
        <v>5644.1</v>
      </c>
      <c r="M49" s="18">
        <v>75871.66</v>
      </c>
      <c r="N49" s="19">
        <v>0</v>
      </c>
      <c r="O49" s="20"/>
      <c r="P49" s="21"/>
    </row>
    <row r="50" spans="1:16" x14ac:dyDescent="0.2">
      <c r="A50" s="16" t="s">
        <v>49</v>
      </c>
      <c r="B50" s="17">
        <v>0</v>
      </c>
      <c r="C50" s="18">
        <v>20943.97</v>
      </c>
      <c r="D50" s="19">
        <v>0</v>
      </c>
      <c r="E50" s="20"/>
      <c r="F50" s="21"/>
      <c r="G50" s="17">
        <v>2646.38</v>
      </c>
      <c r="H50" s="18">
        <v>59540.75</v>
      </c>
      <c r="I50" s="19">
        <v>0</v>
      </c>
      <c r="J50" s="20"/>
      <c r="K50" s="21"/>
      <c r="L50" s="17">
        <v>0</v>
      </c>
      <c r="M50" s="18">
        <v>33720.74</v>
      </c>
      <c r="N50" s="19">
        <v>0</v>
      </c>
      <c r="O50" s="20"/>
      <c r="P50" s="21"/>
    </row>
    <row r="51" spans="1:16" x14ac:dyDescent="0.2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0</v>
      </c>
      <c r="H51" s="18">
        <v>8308.01</v>
      </c>
      <c r="I51" s="19">
        <v>0</v>
      </c>
      <c r="J51" s="20"/>
      <c r="K51" s="21"/>
      <c r="L51" s="17">
        <v>0</v>
      </c>
      <c r="M51" s="18">
        <v>0</v>
      </c>
      <c r="N51" s="19">
        <v>0</v>
      </c>
      <c r="O51" s="20"/>
      <c r="P51" s="21"/>
    </row>
    <row r="52" spans="1:16" x14ac:dyDescent="0.2">
      <c r="A52" s="16" t="s">
        <v>130</v>
      </c>
      <c r="B52" s="17">
        <v>0</v>
      </c>
      <c r="C52" s="18">
        <v>51661.78</v>
      </c>
      <c r="D52" s="19">
        <v>0</v>
      </c>
      <c r="E52" s="20"/>
      <c r="F52" s="21"/>
      <c r="G52" s="17">
        <v>35330.93</v>
      </c>
      <c r="H52" s="18">
        <v>127389.51</v>
      </c>
      <c r="I52" s="19">
        <v>0</v>
      </c>
      <c r="J52" s="20"/>
      <c r="K52" s="21"/>
      <c r="L52" s="17">
        <v>41553.839999999997</v>
      </c>
      <c r="M52" s="18">
        <v>719375.73</v>
      </c>
      <c r="N52" s="19">
        <v>0</v>
      </c>
      <c r="O52" s="20"/>
      <c r="P52" s="21"/>
    </row>
    <row r="53" spans="1:16" x14ac:dyDescent="0.2">
      <c r="A53" s="16" t="s">
        <v>107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</row>
    <row r="54" spans="1:16" x14ac:dyDescent="0.2">
      <c r="B54" s="22">
        <v>0</v>
      </c>
      <c r="C54" s="22">
        <v>0</v>
      </c>
      <c r="D54" s="33"/>
      <c r="G54" s="22">
        <v>0</v>
      </c>
      <c r="H54" s="22">
        <v>0</v>
      </c>
      <c r="I54" s="33"/>
      <c r="L54" s="22">
        <v>0</v>
      </c>
      <c r="M54" s="22">
        <v>0</v>
      </c>
      <c r="N54" s="33"/>
    </row>
    <row r="55" spans="1:16" x14ac:dyDescent="0.2">
      <c r="C55" s="23"/>
      <c r="G55" s="23"/>
    </row>
    <row r="56" spans="1:16" x14ac:dyDescent="0.2">
      <c r="C56" s="23"/>
    </row>
  </sheetData>
  <sheetProtection algorithmName="SHA-512" hashValue="VOQM28+1LjaXEvORUW6fYQQkGm1T8ATV+JtJlUJEAqFijEdfayzHHKkKrISBDsoa04KPlrfxQMmMaD7t+4qohg==" saltValue="q/i/Eawv4RtR9RDTpUW/hg==" spinCount="100000" sheet="1" objects="1" scenarios="1"/>
  <sortState ref="A4:A52">
    <sortCondition ref="A4"/>
  </sortState>
  <mergeCells count="3">
    <mergeCell ref="B2:F2"/>
    <mergeCell ref="G2:K2"/>
    <mergeCell ref="L2:P2"/>
  </mergeCells>
  <conditionalFormatting sqref="D4:D6 I4:I6 N4:N6 N8:N46 I8:I46 D8:D46 D48:D53 I48:I53 N48:N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G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L54">
    <cfRule type="cellIs" dxfId="8" priority="16" operator="notEqual">
      <formula>0</formula>
    </cfRule>
  </conditionalFormatting>
  <conditionalFormatting sqref="H54">
    <cfRule type="cellIs" dxfId="6" priority="10" operator="notEqual">
      <formula>0</formula>
    </cfRule>
  </conditionalFormatting>
  <conditionalFormatting sqref="M54">
    <cfRule type="cellIs" dxfId="5" priority="9" operator="notEqual">
      <formula>0</formula>
    </cfRule>
  </conditionalFormatting>
  <conditionalFormatting sqref="D7 I7 N7">
    <cfRule type="cellIs" dxfId="3" priority="4" operator="notEqual">
      <formula>C7</formula>
    </cfRule>
  </conditionalFormatting>
  <conditionalFormatting sqref="N44 I44 D44">
    <cfRule type="cellIs" dxfId="2" priority="3" operator="notEqual">
      <formula>C44</formula>
    </cfRule>
  </conditionalFormatting>
  <conditionalFormatting sqref="N42 I42 D42">
    <cfRule type="cellIs" dxfId="1" priority="2" operator="notEqual">
      <formula>C42</formula>
    </cfRule>
  </conditionalFormatting>
  <conditionalFormatting sqref="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2019-09-16T19:11:26Z</dcterms:modified>
</cp:coreProperties>
</file>